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120" windowWidth="11340" windowHeight="7965" tabRatio="569"/>
  </bookViews>
  <sheets>
    <sheet name="Application" sheetId="24" r:id="rId1"/>
    <sheet name="App Dropdown Tab" sheetId="23" state="hidden" r:id="rId2"/>
  </sheets>
  <definedNames>
    <definedName name="ADEQAir">'App Dropdown Tab'!$I$13:$I$24</definedName>
    <definedName name="ADEQWaste">'App Dropdown Tab'!$I$39:$I$45</definedName>
    <definedName name="ADEQWater">'App Dropdown Tab'!$I$27:$I$36</definedName>
    <definedName name="AirEmissions">'App Dropdown Tab'!$F$30:$F$41</definedName>
    <definedName name="Category">'App Dropdown Tab'!$C$2:$C$6</definedName>
    <definedName name="City">'App Dropdown Tab'!$I$57:$I$60</definedName>
    <definedName name="County">'App Dropdown Tab'!$I$52:$I$55</definedName>
    <definedName name="DischargestoWater">'App Dropdown Tab'!$F$43:$F$51</definedName>
    <definedName name="Downstream">'App Dropdown Tab'!$D$22:$D$24</definedName>
    <definedName name="EnergyUse">'App Dropdown Tab'!$F$14:$F$24</definedName>
    <definedName name="EPA">'App Dropdown Tab'!$I$47:$I$50</definedName>
    <definedName name="HazardousWaste">'App Dropdown Tab'!$F$59:$F$64</definedName>
    <definedName name="Input">'App Dropdown Tab'!$D$8:$D$12</definedName>
    <definedName name="Inspected_Facility">'App Dropdown Tab'!#REF!</definedName>
    <definedName name="LandandHabitat">'App Dropdown Tab'!$F$26:$F$28</definedName>
    <definedName name="MaterialProcurement">'App Dropdown Tab'!$F$3:$F$4</definedName>
    <definedName name="MaterialUse">'App Dropdown Tab'!$F$7:$F$9</definedName>
    <definedName name="Noise">'App Dropdown Tab'!$F$66:$F$67</definedName>
    <definedName name="NonhazardousWaste">'App Dropdown Tab'!$F$53:$F$57</definedName>
    <definedName name="NonProduct">'App Dropdown Tab'!$D$14:$D$20</definedName>
    <definedName name="Normalize">'App Dropdown Tab'!$J$27:$J$45</definedName>
    <definedName name="Permitting">'App Dropdown Tab'!$I$3:$I$9</definedName>
    <definedName name="_xlnm.Print_Area" localSheetId="0">Application!$A$1:$F$117</definedName>
    <definedName name="Product">'App Dropdown Tab'!$D$22:$D$23</definedName>
    <definedName name="Products">'App Dropdown Tab'!$F$72:$F$76</definedName>
    <definedName name="Project1">#REF!</definedName>
    <definedName name="Project10">#REF!</definedName>
    <definedName name="Project2">#REF!</definedName>
    <definedName name="Project3">#REF!</definedName>
    <definedName name="Project4">#REF!</definedName>
    <definedName name="Project5">#REF!</definedName>
    <definedName name="Project6">#REF!</definedName>
    <definedName name="Project7">#REF!</definedName>
    <definedName name="Project8">#REF!</definedName>
    <definedName name="Project9">#REF!</definedName>
    <definedName name="ReduceReuseRecycleRepurpose">'App Dropdown Tab'!$F$78:$F$82</definedName>
    <definedName name="SuppliersEnvironmentalPerformance">'App Dropdown Tab'!$E$3:$E$34</definedName>
    <definedName name="Task1">#REF!</definedName>
    <definedName name="Task10">#REF!</definedName>
    <definedName name="Task2">#REF!</definedName>
    <definedName name="Task3">#REF!</definedName>
    <definedName name="TAsk4">#REF!</definedName>
    <definedName name="Task5">#REF!</definedName>
    <definedName name="TAsk6">#REF!</definedName>
    <definedName name="Task7">#REF!</definedName>
    <definedName name="Task8">#REF!</definedName>
    <definedName name="Task9">#REF!</definedName>
    <definedName name="Upstream">'App Dropdown Tab'!$D$4:$D$6</definedName>
    <definedName name="Vibration">'App Dropdown Tab'!$F$69:$F$70</definedName>
    <definedName name="Vibratiopn">'App Dropdown Tab'!$F$69:$F$70</definedName>
    <definedName name="WaterUse">'App Dropdown Tab'!$F$11:$F$12</definedName>
  </definedNames>
  <calcPr calcId="145621"/>
</workbook>
</file>

<file path=xl/calcChain.xml><?xml version="1.0" encoding="utf-8"?>
<calcChain xmlns="http://schemas.openxmlformats.org/spreadsheetml/2006/main">
  <c r="D44" i="24" l="1"/>
  <c r="D56" i="24"/>
  <c r="D63" i="24"/>
  <c r="D50" i="24" l="1"/>
  <c r="D71" i="24" l="1"/>
  <c r="G171" i="24"/>
  <c r="G163" i="24"/>
  <c r="G156" i="24"/>
  <c r="G150" i="24" l="1"/>
  <c r="G145" i="24" l="1"/>
  <c r="FE3" i="23" l="1"/>
  <c r="FD3" i="23"/>
  <c r="FC3" i="23"/>
  <c r="FB3" i="23"/>
  <c r="FA3" i="23"/>
  <c r="EZ3" i="23"/>
  <c r="EY3" i="23"/>
  <c r="EX3" i="23"/>
  <c r="EQ3" i="23"/>
  <c r="EP3" i="23"/>
  <c r="EO3" i="23"/>
  <c r="EN3" i="23"/>
  <c r="EM3" i="23"/>
  <c r="EL3" i="23"/>
  <c r="EK3" i="23"/>
  <c r="EJ3" i="23"/>
  <c r="EA3" i="23" l="1"/>
  <c r="DY3" i="23"/>
  <c r="DP3" i="23"/>
  <c r="DN3" i="23"/>
  <c r="DE3" i="23"/>
  <c r="DC3" i="23"/>
  <c r="AH3" i="23" l="1"/>
  <c r="AG3" i="23"/>
  <c r="AC3" i="23"/>
  <c r="AB3" i="23"/>
  <c r="HL3" i="23" l="1"/>
  <c r="HK3" i="23"/>
  <c r="HJ3" i="23"/>
  <c r="HI3" i="23"/>
  <c r="HH3" i="23"/>
  <c r="HG3" i="23"/>
  <c r="HF3" i="23"/>
  <c r="HE3" i="23"/>
  <c r="HD3" i="23"/>
  <c r="HC3" i="23"/>
  <c r="HB3" i="23"/>
  <c r="HA3" i="23"/>
  <c r="GZ3" i="23"/>
  <c r="GY3" i="23"/>
  <c r="GX3" i="23"/>
  <c r="GW3" i="23"/>
  <c r="GV3" i="23"/>
  <c r="GU3" i="23"/>
  <c r="GT3" i="23"/>
  <c r="GS3" i="23"/>
  <c r="GR3" i="23"/>
  <c r="GQ3" i="23"/>
  <c r="GP3" i="23"/>
  <c r="GO3" i="23"/>
  <c r="GN3" i="23"/>
  <c r="GM3" i="23"/>
  <c r="GL3" i="23"/>
  <c r="GK3" i="23"/>
  <c r="GJ3" i="23"/>
  <c r="GI3" i="23"/>
  <c r="GH3" i="23"/>
  <c r="GG3" i="23"/>
  <c r="GF3" i="23"/>
  <c r="GE3" i="23"/>
  <c r="GD3" i="23"/>
  <c r="GC3" i="23"/>
  <c r="GB3" i="23"/>
  <c r="GA3" i="23"/>
  <c r="FZ3" i="23"/>
  <c r="FY3" i="23"/>
  <c r="FX3" i="23"/>
  <c r="FW3" i="23"/>
  <c r="FV3" i="23"/>
  <c r="FU3" i="23"/>
  <c r="FT3" i="23"/>
  <c r="FS3" i="23"/>
  <c r="FR3" i="23"/>
  <c r="FQ3" i="23"/>
  <c r="FP3" i="23"/>
  <c r="FO3" i="23"/>
  <c r="FN3" i="23"/>
  <c r="FM3" i="23"/>
  <c r="FL3" i="23"/>
  <c r="FK3" i="23"/>
  <c r="FJ3" i="23"/>
  <c r="FI3" i="23"/>
  <c r="FH3" i="23"/>
  <c r="FG3" i="23"/>
  <c r="FF3" i="23"/>
  <c r="ES3" i="23"/>
  <c r="ET3" i="23"/>
  <c r="EV3" i="23"/>
  <c r="EW3" i="23"/>
  <c r="ER3" i="23"/>
  <c r="EE3" i="23"/>
  <c r="EF3" i="23"/>
  <c r="EH3" i="23"/>
  <c r="EI3" i="23"/>
  <c r="ED3" i="23"/>
  <c r="EC3" i="23"/>
  <c r="EB3" i="23"/>
  <c r="DZ3" i="23"/>
  <c r="DT3" i="23"/>
  <c r="DU3" i="23"/>
  <c r="DW3" i="23"/>
  <c r="DX3" i="23"/>
  <c r="DS3" i="23"/>
  <c r="DR3" i="23"/>
  <c r="DO3" i="23"/>
  <c r="DQ3" i="23"/>
  <c r="DI3" i="23"/>
  <c r="DJ3" i="23"/>
  <c r="DL3" i="23"/>
  <c r="DM3" i="23"/>
  <c r="DH3" i="23"/>
  <c r="DG3" i="23"/>
  <c r="DF3" i="23"/>
  <c r="DD3" i="23"/>
  <c r="CY3" i="23"/>
  <c r="DA3" i="23"/>
  <c r="DB3" i="23"/>
  <c r="CX3" i="23"/>
  <c r="CW3" i="23"/>
  <c r="CV3" i="23"/>
  <c r="CT3" i="23"/>
  <c r="CS3" i="23"/>
  <c r="CQ3" i="23"/>
  <c r="CR3" i="23"/>
  <c r="CP3" i="23"/>
  <c r="CN3" i="23"/>
  <c r="CO3" i="23"/>
  <c r="CM3" i="23"/>
  <c r="CK3" i="23"/>
  <c r="CL3" i="23"/>
  <c r="CJ3" i="23"/>
  <c r="CH3" i="23"/>
  <c r="CI3" i="23"/>
  <c r="CG3" i="23"/>
  <c r="CE3" i="23"/>
  <c r="CF3" i="23"/>
  <c r="CD3" i="23"/>
  <c r="CB3" i="23"/>
  <c r="CC3" i="23"/>
  <c r="CA3" i="23"/>
  <c r="BY3" i="23"/>
  <c r="BZ3" i="23"/>
  <c r="BX3" i="23"/>
  <c r="BV3" i="23"/>
  <c r="BW3" i="23"/>
  <c r="BU3" i="23"/>
  <c r="BS3" i="23"/>
  <c r="BT3" i="23"/>
  <c r="BR3" i="23"/>
  <c r="BP3" i="23"/>
  <c r="BQ3" i="23"/>
  <c r="BO3" i="23"/>
  <c r="BN3" i="23"/>
  <c r="BM3" i="23"/>
  <c r="BL3" i="23"/>
  <c r="BA3" i="23"/>
  <c r="BB3" i="23"/>
  <c r="BC3" i="23"/>
  <c r="BD3" i="23"/>
  <c r="BE3" i="23"/>
  <c r="BF3" i="23"/>
  <c r="BG3" i="23"/>
  <c r="BH3" i="23"/>
  <c r="BI3" i="23"/>
  <c r="BJ3" i="23"/>
  <c r="BK3" i="23"/>
  <c r="AZ3" i="23"/>
  <c r="AY3" i="23" l="1"/>
  <c r="AX3" i="23"/>
  <c r="AW3" i="23"/>
  <c r="AV3" i="23"/>
  <c r="AU3" i="23"/>
  <c r="AT3" i="23"/>
  <c r="AS3" i="23"/>
  <c r="AR3" i="23"/>
  <c r="AQ3" i="23"/>
  <c r="AP3" i="23"/>
  <c r="AO3" i="23"/>
  <c r="AN3" i="23"/>
  <c r="AM3" i="23"/>
  <c r="AL3" i="23"/>
  <c r="AK3" i="23"/>
  <c r="AJ3" i="23"/>
  <c r="AI3" i="23"/>
  <c r="AF3" i="23"/>
  <c r="AE3" i="23"/>
  <c r="AD3" i="23"/>
  <c r="AA3" i="23"/>
  <c r="Z3" i="23"/>
  <c r="EU3" i="23"/>
  <c r="EG3" i="23"/>
  <c r="DV3" i="23"/>
  <c r="DK3" i="23"/>
  <c r="CZ3" i="23"/>
  <c r="B107" i="24" l="1"/>
  <c r="CU3" i="23" l="1"/>
</calcChain>
</file>

<file path=xl/comments1.xml><?xml version="1.0" encoding="utf-8"?>
<comments xmlns="http://schemas.openxmlformats.org/spreadsheetml/2006/main">
  <authors>
    <author>Ian D. Bingham</author>
  </authors>
  <commentList>
    <comment ref="A2" authorId="0">
      <text>
        <r>
          <rPr>
            <sz val="9"/>
            <color indexed="81"/>
            <rFont val="Tahoma"/>
            <family val="2"/>
          </rPr>
          <t xml:space="preserve">Identify whether this submittal is an Initial Application for joining the Program or a subsequent annual report
</t>
        </r>
      </text>
    </comment>
    <comment ref="C2" authorId="0">
      <text>
        <r>
          <rPr>
            <sz val="9"/>
            <color indexed="81"/>
            <rFont val="Tahoma"/>
            <family val="2"/>
          </rPr>
          <t xml:space="preserve">Updating changes to original application or upgrading to higher level of recognition
</t>
        </r>
      </text>
    </comment>
    <comment ref="A6" authorId="0">
      <text>
        <r>
          <rPr>
            <sz val="9"/>
            <color indexed="81"/>
            <rFont val="Tahoma"/>
            <family val="2"/>
          </rPr>
          <t xml:space="preserve">Provide legal name of Organization
</t>
        </r>
      </text>
    </comment>
    <comment ref="D6" authorId="0">
      <text>
        <r>
          <rPr>
            <sz val="9"/>
            <color indexed="81"/>
            <rFont val="Tahoma"/>
            <family val="2"/>
          </rPr>
          <t xml:space="preserve">Provide full street address of facility; </t>
        </r>
        <r>
          <rPr>
            <b/>
            <sz val="9"/>
            <color indexed="81"/>
            <rFont val="Tahoma"/>
            <family val="2"/>
          </rPr>
          <t>No P.O. Boxes</t>
        </r>
        <r>
          <rPr>
            <sz val="9"/>
            <color indexed="81"/>
            <rFont val="Tahoma"/>
            <family val="2"/>
          </rPr>
          <t xml:space="preserve">
</t>
        </r>
      </text>
    </comment>
    <comment ref="A9" authorId="0">
      <text>
        <r>
          <rPr>
            <sz val="9"/>
            <color indexed="81"/>
            <rFont val="Tahoma"/>
            <family val="2"/>
          </rPr>
          <t xml:space="preserve">Provide legal name of Parent Organization
</t>
        </r>
      </text>
    </comment>
    <comment ref="C18" authorId="0">
      <text>
        <r>
          <rPr>
            <sz val="9"/>
            <color indexed="81"/>
            <rFont val="Tahoma"/>
            <family val="2"/>
          </rPr>
          <t xml:space="preserve">Select the primary North American Industry Classification System (NAICS) Industry Title that you use to classify your business.
</t>
        </r>
      </text>
    </comment>
    <comment ref="E18" authorId="0">
      <text>
        <r>
          <rPr>
            <sz val="9"/>
            <color indexed="81"/>
            <rFont val="Tahoma"/>
            <family val="2"/>
          </rPr>
          <t xml:space="preserve">Select the secondary North American Industry Classification System (NAICS) Industry Title that you use to classify your business, if applicable.
</t>
        </r>
      </text>
    </comment>
    <comment ref="A24" authorId="0">
      <text>
        <r>
          <rPr>
            <sz val="9"/>
            <color indexed="81"/>
            <rFont val="Tahoma"/>
            <family val="2"/>
          </rPr>
          <t xml:space="preserve">Cumulative total of all buildings at the facility
</t>
        </r>
      </text>
    </comment>
    <comment ref="A42" authorId="0">
      <text>
        <r>
          <rPr>
            <b/>
            <sz val="9"/>
            <color indexed="81"/>
            <rFont val="Tahoma"/>
            <family val="2"/>
          </rPr>
          <t>Please submit description as a separate document and include it in the email containing your application.</t>
        </r>
        <r>
          <rPr>
            <sz val="9"/>
            <color indexed="81"/>
            <rFont val="Tahoma"/>
            <family val="2"/>
          </rPr>
          <t xml:space="preserve">
</t>
        </r>
      </text>
    </comment>
    <comment ref="A43" authorId="0">
      <text>
        <r>
          <rPr>
            <sz val="9"/>
            <color indexed="81"/>
            <rFont val="Tahoma"/>
            <family val="2"/>
          </rPr>
          <t xml:space="preserve">Select applicable category from the dropdown list
</t>
        </r>
      </text>
    </comment>
    <comment ref="B43" authorId="0">
      <text>
        <r>
          <rPr>
            <sz val="9"/>
            <color indexed="81"/>
            <rFont val="Tahoma"/>
            <family val="2"/>
          </rPr>
          <t xml:space="preserve">Select applicable aspect from the dropdown list
</t>
        </r>
      </text>
    </comment>
    <comment ref="C43" authorId="0">
      <text>
        <r>
          <rPr>
            <sz val="9"/>
            <color indexed="81"/>
            <rFont val="Tahoma"/>
            <family val="2"/>
          </rPr>
          <t xml:space="preserve">Select applicable indicator from the dropdown list
</t>
        </r>
      </text>
    </comment>
    <comment ref="D43" authorId="0">
      <text>
        <r>
          <rPr>
            <sz val="9"/>
            <color indexed="81"/>
            <rFont val="Tahoma"/>
            <family val="2"/>
          </rPr>
          <t xml:space="preserve">Units auto-populate based on indicator selected
</t>
        </r>
      </text>
    </comment>
    <comment ref="E43" authorId="0">
      <text>
        <r>
          <rPr>
            <sz val="9"/>
            <color indexed="81"/>
            <rFont val="Tahoma"/>
            <family val="2"/>
          </rPr>
          <t xml:space="preserve">Normalization is the process of adjusting environmental performance measurements to account for increases or decreases in a productive output from the facility (factor).
</t>
        </r>
      </text>
    </comment>
    <comment ref="F43" authorId="0">
      <text>
        <r>
          <rPr>
            <sz val="9"/>
            <color indexed="81"/>
            <rFont val="Tahoma"/>
            <family val="2"/>
          </rPr>
          <t xml:space="preserve">Select applicable Normalizing Factor from the dropdown list
</t>
        </r>
      </text>
    </comment>
    <comment ref="A45" authorId="0">
      <text>
        <r>
          <rPr>
            <sz val="9"/>
            <color indexed="81"/>
            <rFont val="Tahoma"/>
            <family val="2"/>
          </rPr>
          <t xml:space="preserve">Provide Calendar Year (CY) of baseline performance in next box
</t>
        </r>
      </text>
    </comment>
    <comment ref="C45" authorId="0">
      <text>
        <r>
          <rPr>
            <sz val="9"/>
            <color indexed="81"/>
            <rFont val="Tahoma"/>
            <family val="2"/>
          </rPr>
          <t xml:space="preserve">Provide baseline performance here
</t>
        </r>
      </text>
    </comment>
    <comment ref="D45" authorId="0">
      <text>
        <r>
          <rPr>
            <sz val="9"/>
            <color indexed="81"/>
            <rFont val="Tahoma"/>
            <family val="2"/>
          </rPr>
          <t>Provide Calendar Year (CY) improvement was achieved in next box</t>
        </r>
      </text>
    </comment>
    <comment ref="F45" authorId="0">
      <text>
        <r>
          <rPr>
            <sz val="9"/>
            <color indexed="81"/>
            <rFont val="Tahoma"/>
            <family val="2"/>
          </rPr>
          <t xml:space="preserve">Provide performance achieved data here
</t>
        </r>
      </text>
    </comment>
    <comment ref="A51" authorId="0">
      <text>
        <r>
          <rPr>
            <sz val="9"/>
            <color indexed="81"/>
            <rFont val="Tahoma"/>
            <family val="2"/>
          </rPr>
          <t xml:space="preserve">Provide Calendar Year (CY) of baseline performance 
</t>
        </r>
      </text>
    </comment>
    <comment ref="C51" authorId="0">
      <text>
        <r>
          <rPr>
            <sz val="9"/>
            <color indexed="81"/>
            <rFont val="Tahoma"/>
            <family val="2"/>
          </rPr>
          <t xml:space="preserve">Provide performance achieved data here
</t>
        </r>
      </text>
    </comment>
    <comment ref="D51" authorId="0">
      <text>
        <r>
          <rPr>
            <sz val="9"/>
            <color indexed="81"/>
            <rFont val="Tahoma"/>
            <family val="2"/>
          </rPr>
          <t xml:space="preserve">Provide Calendar Year (CY) improvement was achieved 
</t>
        </r>
      </text>
    </comment>
    <comment ref="F51" authorId="0">
      <text>
        <r>
          <rPr>
            <sz val="9"/>
            <color indexed="81"/>
            <rFont val="Tahoma"/>
            <family val="2"/>
          </rPr>
          <t xml:space="preserve">Provide performance achieved data here
</t>
        </r>
      </text>
    </comment>
    <comment ref="A57" authorId="0">
      <text>
        <r>
          <rPr>
            <sz val="9"/>
            <color indexed="81"/>
            <rFont val="Tahoma"/>
            <family val="2"/>
          </rPr>
          <t xml:space="preserve">Provide Calendar Year (CY) of baseline performance 
</t>
        </r>
      </text>
    </comment>
    <comment ref="C57" authorId="0">
      <text>
        <r>
          <rPr>
            <sz val="9"/>
            <color indexed="81"/>
            <rFont val="Tahoma"/>
            <family val="2"/>
          </rPr>
          <t xml:space="preserve">Provide performance achieved data here
</t>
        </r>
      </text>
    </comment>
    <comment ref="D57" authorId="0">
      <text>
        <r>
          <rPr>
            <sz val="9"/>
            <color indexed="81"/>
            <rFont val="Tahoma"/>
            <family val="2"/>
          </rPr>
          <t xml:space="preserve">Provide Calendar Year (CY) improvement was achieved 
</t>
        </r>
      </text>
    </comment>
    <comment ref="F57" authorId="0">
      <text>
        <r>
          <rPr>
            <sz val="9"/>
            <color indexed="81"/>
            <rFont val="Tahoma"/>
            <family val="2"/>
          </rPr>
          <t xml:space="preserve">Provide performance achieved data here
</t>
        </r>
      </text>
    </comment>
    <comment ref="A62" authorId="0">
      <text>
        <r>
          <rPr>
            <sz val="9"/>
            <color indexed="81"/>
            <rFont val="Tahoma"/>
            <family val="2"/>
          </rPr>
          <t xml:space="preserve">Select applicable category from the dropdown list
</t>
        </r>
      </text>
    </comment>
    <comment ref="B62" authorId="0">
      <text>
        <r>
          <rPr>
            <sz val="9"/>
            <color indexed="81"/>
            <rFont val="Tahoma"/>
            <family val="2"/>
          </rPr>
          <t xml:space="preserve">Select applicable aspect from the dropdown list
</t>
        </r>
      </text>
    </comment>
    <comment ref="C62" authorId="0">
      <text>
        <r>
          <rPr>
            <sz val="9"/>
            <color indexed="81"/>
            <rFont val="Tahoma"/>
            <family val="2"/>
          </rPr>
          <t xml:space="preserve">Select applicable indicator from the dropdown list
</t>
        </r>
      </text>
    </comment>
    <comment ref="D62" authorId="0">
      <text>
        <r>
          <rPr>
            <sz val="9"/>
            <color indexed="81"/>
            <rFont val="Tahoma"/>
            <family val="2"/>
          </rPr>
          <t xml:space="preserve">Units auto-populate based on indicator selected
</t>
        </r>
      </text>
    </comment>
    <comment ref="E62" authorId="0">
      <text>
        <r>
          <rPr>
            <sz val="9"/>
            <color indexed="81"/>
            <rFont val="Tahoma"/>
            <family val="2"/>
          </rPr>
          <t xml:space="preserve">Normalization is the process of adjusting environmental performance measurements to account for increases or decreases in a productive output from the facility (factor).
</t>
        </r>
      </text>
    </comment>
    <comment ref="F62" authorId="0">
      <text>
        <r>
          <rPr>
            <sz val="9"/>
            <color indexed="81"/>
            <rFont val="Tahoma"/>
            <family val="2"/>
          </rPr>
          <t xml:space="preserve">Select applicable Normalizing Factor from the dropdown list
</t>
        </r>
      </text>
    </comment>
    <comment ref="A64" authorId="0">
      <text>
        <r>
          <rPr>
            <sz val="9"/>
            <color indexed="81"/>
            <rFont val="Tahoma"/>
            <family val="2"/>
          </rPr>
          <t>Provide Calendar Year (CY) that baseline performance was measured in space below</t>
        </r>
      </text>
    </comment>
    <comment ref="B64" authorId="0">
      <text>
        <r>
          <rPr>
            <sz val="9"/>
            <color indexed="81"/>
            <rFont val="Tahoma"/>
            <family val="2"/>
          </rPr>
          <t xml:space="preserve">Provide actual Baseline performance in space below
</t>
        </r>
      </text>
    </comment>
    <comment ref="C64" authorId="0">
      <text>
        <r>
          <rPr>
            <sz val="9"/>
            <color indexed="81"/>
            <rFont val="Tahoma"/>
            <family val="2"/>
          </rPr>
          <t xml:space="preserve">Provide Anticipated performance value for year one in space below
</t>
        </r>
      </text>
    </comment>
    <comment ref="D64" authorId="0">
      <text>
        <r>
          <rPr>
            <sz val="9"/>
            <color indexed="81"/>
            <rFont val="Tahoma"/>
            <family val="2"/>
          </rPr>
          <t xml:space="preserve">Provide Actual performance value for year one in space below
</t>
        </r>
      </text>
    </comment>
    <comment ref="A66" authorId="0">
      <text>
        <r>
          <rPr>
            <sz val="9"/>
            <color indexed="81"/>
            <rFont val="Tahoma"/>
            <family val="2"/>
          </rPr>
          <t xml:space="preserve">Provide Anticipated performance value for year two in space below
</t>
        </r>
      </text>
    </comment>
    <comment ref="B66" authorId="0">
      <text>
        <r>
          <rPr>
            <sz val="9"/>
            <color indexed="81"/>
            <rFont val="Tahoma"/>
            <family val="2"/>
          </rPr>
          <t>Provide Actual or Normalized performance value for year two in space below</t>
        </r>
      </text>
    </comment>
    <comment ref="C66" authorId="0">
      <text>
        <r>
          <rPr>
            <sz val="9"/>
            <color indexed="81"/>
            <rFont val="Tahoma"/>
            <family val="2"/>
          </rPr>
          <t xml:space="preserve">Provide Anticipated performance value for year three in space below
</t>
        </r>
      </text>
    </comment>
    <comment ref="D66" authorId="0">
      <text>
        <r>
          <rPr>
            <sz val="9"/>
            <color indexed="81"/>
            <rFont val="Tahoma"/>
            <family val="2"/>
          </rPr>
          <t xml:space="preserve">Provide Actual or Normalized performance value for year three in space below
</t>
        </r>
      </text>
    </comment>
    <comment ref="A72" authorId="0">
      <text>
        <r>
          <rPr>
            <sz val="9"/>
            <color indexed="81"/>
            <rFont val="Tahoma"/>
            <family val="2"/>
          </rPr>
          <t>Provide Calendar Year (CY) that baseline performance was measured in space below</t>
        </r>
      </text>
    </comment>
    <comment ref="B72" authorId="0">
      <text>
        <r>
          <rPr>
            <sz val="9"/>
            <color indexed="81"/>
            <rFont val="Tahoma"/>
            <family val="2"/>
          </rPr>
          <t xml:space="preserve">Provide actual Baseline performance in space below
</t>
        </r>
      </text>
    </comment>
    <comment ref="C72" authorId="0">
      <text>
        <r>
          <rPr>
            <sz val="9"/>
            <color indexed="81"/>
            <rFont val="Tahoma"/>
            <family val="2"/>
          </rPr>
          <t xml:space="preserve">Provide Anticipated performance value for year one in space below
</t>
        </r>
      </text>
    </comment>
    <comment ref="D72" authorId="0">
      <text>
        <r>
          <rPr>
            <sz val="9"/>
            <color indexed="81"/>
            <rFont val="Tahoma"/>
            <family val="2"/>
          </rPr>
          <t xml:space="preserve">Provide Actual performance value for year one in space below
</t>
        </r>
      </text>
    </comment>
    <comment ref="A74" authorId="0">
      <text>
        <r>
          <rPr>
            <sz val="9"/>
            <color indexed="81"/>
            <rFont val="Tahoma"/>
            <family val="2"/>
          </rPr>
          <t xml:space="preserve">Provide Anticipated performance value for year two in space below
</t>
        </r>
      </text>
    </comment>
    <comment ref="B74" authorId="0">
      <text>
        <r>
          <rPr>
            <sz val="9"/>
            <color indexed="81"/>
            <rFont val="Tahoma"/>
            <family val="2"/>
          </rPr>
          <t>Provide Actual or Normalized performance value for year two in space below</t>
        </r>
      </text>
    </comment>
    <comment ref="C74" authorId="0">
      <text>
        <r>
          <rPr>
            <sz val="9"/>
            <color indexed="81"/>
            <rFont val="Tahoma"/>
            <family val="2"/>
          </rPr>
          <t xml:space="preserve">Provide Anticipated performance value for year three in space below
</t>
        </r>
      </text>
    </comment>
    <comment ref="D74" authorId="0">
      <text>
        <r>
          <rPr>
            <sz val="9"/>
            <color indexed="81"/>
            <rFont val="Tahoma"/>
            <family val="2"/>
          </rPr>
          <t xml:space="preserve">Provide Actual or Normalized performance value for year three in space below
</t>
        </r>
      </text>
    </comment>
    <comment ref="A78" authorId="0">
      <text>
        <r>
          <rPr>
            <sz val="9"/>
            <color indexed="81"/>
            <rFont val="Tahoma"/>
            <family val="2"/>
          </rPr>
          <t xml:space="preserve">An EMS is a management system that can be integrated with other management/business requirements in order to help an organization achieve environmental and economic goals; and is usually based on the ISO 14001 standard.
</t>
        </r>
      </text>
    </comment>
    <comment ref="A83" authorId="0">
      <text>
        <r>
          <rPr>
            <sz val="9"/>
            <color indexed="81"/>
            <rFont val="Tahoma"/>
            <family val="2"/>
          </rPr>
          <t xml:space="preserve">An EMS Cycle refers to the Deming Cycle (Plan-Do-Check-Act). </t>
        </r>
        <r>
          <rPr>
            <b/>
            <sz val="9"/>
            <color indexed="81"/>
            <rFont val="Tahoma"/>
            <family val="2"/>
          </rPr>
          <t>Plan</t>
        </r>
        <r>
          <rPr>
            <sz val="9"/>
            <color indexed="81"/>
            <rFont val="Tahoma"/>
            <family val="2"/>
          </rPr>
          <t xml:space="preserve"> what you want to do, including setting goals and targets; </t>
        </r>
        <r>
          <rPr>
            <b/>
            <sz val="9"/>
            <color indexed="81"/>
            <rFont val="Tahoma"/>
            <family val="2"/>
          </rPr>
          <t>Do</t>
        </r>
        <r>
          <rPr>
            <sz val="9"/>
            <color indexed="81"/>
            <rFont val="Tahoma"/>
            <family val="2"/>
          </rPr>
          <t xml:space="preserve"> what you planned; </t>
        </r>
        <r>
          <rPr>
            <b/>
            <sz val="9"/>
            <color indexed="81"/>
            <rFont val="Tahoma"/>
            <family val="2"/>
          </rPr>
          <t>Check</t>
        </r>
        <r>
          <rPr>
            <sz val="9"/>
            <color indexed="81"/>
            <rFont val="Tahoma"/>
            <family val="2"/>
          </rPr>
          <t xml:space="preserve"> to ensure actions move towards meeting goals and targets; and </t>
        </r>
        <r>
          <rPr>
            <b/>
            <sz val="9"/>
            <color indexed="81"/>
            <rFont val="Tahoma"/>
            <family val="2"/>
          </rPr>
          <t>Act</t>
        </r>
        <r>
          <rPr>
            <sz val="9"/>
            <color indexed="81"/>
            <rFont val="Tahoma"/>
            <family val="2"/>
          </rPr>
          <t xml:space="preserve"> (initiate preventive and corrective actions) when deviations from plans are found.
</t>
        </r>
      </text>
    </comment>
    <comment ref="A89" authorId="0">
      <text>
        <r>
          <rPr>
            <sz val="9"/>
            <color indexed="81"/>
            <rFont val="Tahoma"/>
            <family val="2"/>
          </rPr>
          <t xml:space="preserve">Official statement from top management on commitment to compliance, environmental excellence, continuous improvement and transparency.
</t>
        </r>
      </text>
    </comment>
    <comment ref="D89" authorId="0">
      <text>
        <r>
          <rPr>
            <sz val="9"/>
            <color indexed="81"/>
            <rFont val="Tahoma"/>
            <family val="2"/>
          </rPr>
          <t xml:space="preserve">Procedures for controlling EMS-related documents, including demarking current and out-dated documents, responsibility for maintenance, and location of stored documents
</t>
        </r>
      </text>
    </comment>
    <comment ref="A90" authorId="0">
      <text>
        <r>
          <rPr>
            <sz val="9"/>
            <color indexed="81"/>
            <rFont val="Tahoma"/>
            <family val="2"/>
          </rPr>
          <t xml:space="preserve">Identifying all activities, products, or services that have the potential to interact with the environment
</t>
        </r>
      </text>
    </comment>
    <comment ref="D90" authorId="0">
      <text>
        <r>
          <rPr>
            <sz val="9"/>
            <color indexed="81"/>
            <rFont val="Tahoma"/>
            <family val="2"/>
          </rPr>
          <t xml:space="preserve">Operation and Maintenance programs (Action Plans) for equipment and other activities related to compliance and/or achieving goals and targets
</t>
        </r>
      </text>
    </comment>
    <comment ref="A91" authorId="0">
      <text>
        <r>
          <rPr>
            <sz val="9"/>
            <color indexed="81"/>
            <rFont val="Tahoma"/>
            <family val="2"/>
          </rPr>
          <t xml:space="preserve">Identifying all environmental regulatory requirements applicable to the facility; any additional requirements imposed by courts, parent company or other authority; or to which the facility voluntarily commits to follow.
</t>
        </r>
      </text>
    </comment>
    <comment ref="D91" authorId="0">
      <text>
        <r>
          <rPr>
            <sz val="9"/>
            <color indexed="81"/>
            <rFont val="Tahoma"/>
            <family val="2"/>
          </rPr>
          <t xml:space="preserve">Procedures for identifying and responding to accidents and emergency situations
</t>
        </r>
      </text>
    </comment>
    <comment ref="A92" authorId="0">
      <text>
        <r>
          <rPr>
            <sz val="9"/>
            <color indexed="81"/>
            <rFont val="Tahoma"/>
            <family val="2"/>
          </rPr>
          <t xml:space="preserve">Documented and active programs (Action plans) designed to help the organization meet its environmental policy
</t>
        </r>
      </text>
    </comment>
    <comment ref="D92" authorId="0">
      <text>
        <r>
          <rPr>
            <sz val="9"/>
            <color indexed="81"/>
            <rFont val="Tahoma"/>
            <family val="2"/>
          </rPr>
          <t xml:space="preserve">Procedures for preventing, detecting and responding to noncompliance with legal requirements and nonconformance with EMS requirements
</t>
        </r>
      </text>
    </comment>
    <comment ref="A93" authorId="0">
      <text>
        <r>
          <rPr>
            <sz val="9"/>
            <color indexed="81"/>
            <rFont val="Tahoma"/>
            <family val="2"/>
          </rPr>
          <t xml:space="preserve">Measureable goals and targets that document progress made towards meeting environmental policy
</t>
        </r>
      </text>
    </comment>
    <comment ref="D93" authorId="0">
      <text>
        <r>
          <rPr>
            <sz val="9"/>
            <color indexed="81"/>
            <rFont val="Tahoma"/>
            <family val="2"/>
          </rPr>
          <t xml:space="preserve">Procedures for assessing facility performance, including specific measureable metrics for monitoring progress towards goals and targets and for ensuring equipment used for monitoring and measuring are properly calibrated
</t>
        </r>
      </text>
    </comment>
    <comment ref="A94" authorId="0">
      <text>
        <r>
          <rPr>
            <sz val="9"/>
            <color indexed="81"/>
            <rFont val="Tahoma"/>
            <family val="2"/>
          </rPr>
          <t xml:space="preserve">Established roles and responsibility for meeting goals and targets, meeting legal requirements, and making final decisions
</t>
        </r>
      </text>
    </comment>
    <comment ref="D94" authorId="0">
      <text>
        <r>
          <rPr>
            <sz val="9"/>
            <color indexed="81"/>
            <rFont val="Tahoma"/>
            <family val="2"/>
          </rPr>
          <t xml:space="preserve">Procedures for identifying and maintaining records, and for ensuring proper disposition based on established retention times
</t>
        </r>
      </text>
    </comment>
    <comment ref="A95" authorId="0">
      <text>
        <r>
          <rPr>
            <sz val="9"/>
            <color indexed="81"/>
            <rFont val="Tahoma"/>
            <family val="2"/>
          </rPr>
          <t xml:space="preserve">General training program for all employees and specific training for staff directly responsible for implementing components of the EMS or meeting goals and targets
</t>
        </r>
      </text>
    </comment>
    <comment ref="D95" authorId="0">
      <text>
        <r>
          <rPr>
            <sz val="9"/>
            <color indexed="81"/>
            <rFont val="Tahoma"/>
            <family val="2"/>
          </rPr>
          <t xml:space="preserve">Procedures for conducting regular regulatory compliance audits and EMS (systems) audits, to determine compliance with laws and conformance with established procedures and policies
</t>
        </r>
      </text>
    </comment>
    <comment ref="A96" authorId="0">
      <text>
        <r>
          <rPr>
            <sz val="9"/>
            <color indexed="81"/>
            <rFont val="Tahoma"/>
            <family val="2"/>
          </rPr>
          <t xml:space="preserve">Procedures for communicating EMS information throughout organization or performance results to outside stakeholders.
</t>
        </r>
      </text>
    </comment>
    <comment ref="D96" authorId="0">
      <text>
        <r>
          <rPr>
            <sz val="9"/>
            <color indexed="81"/>
            <rFont val="Tahoma"/>
            <family val="2"/>
          </rPr>
          <t xml:space="preserve">Procedures for keeping top management informed on progress towards goals and objectives; results of audits; suitability of the EMS; and concerns raised from relevant interested parties
</t>
        </r>
      </text>
    </comment>
    <comment ref="A97" authorId="0">
      <text>
        <r>
          <rPr>
            <sz val="9"/>
            <color indexed="81"/>
            <rFont val="Tahoma"/>
            <family val="2"/>
          </rPr>
          <t xml:space="preserve">Procedures for documenting all elements of an EMS are established, progress towards goals and objectives, and results of audits conducted
</t>
        </r>
      </text>
    </comment>
    <comment ref="A98" authorId="0">
      <text>
        <r>
          <rPr>
            <sz val="9"/>
            <color indexed="81"/>
            <rFont val="Tahoma"/>
            <family val="2"/>
          </rPr>
          <t xml:space="preserve">Third-party audits are conducted by external, independent auditing individuals or organizations, who are not affiliated with the audited facility and who played no role in the development of the EMS.
</t>
        </r>
      </text>
    </comment>
    <comment ref="A103" authorId="0">
      <text>
        <r>
          <rPr>
            <sz val="9"/>
            <color indexed="81"/>
            <rFont val="Tahoma"/>
            <family val="2"/>
          </rPr>
          <t xml:space="preserve">Select all that apply
</t>
        </r>
      </text>
    </comment>
  </commentList>
</comments>
</file>

<file path=xl/sharedStrings.xml><?xml version="1.0" encoding="utf-8"?>
<sst xmlns="http://schemas.openxmlformats.org/spreadsheetml/2006/main" count="1003" uniqueCount="744">
  <si>
    <t>Upstream</t>
  </si>
  <si>
    <t>Input</t>
  </si>
  <si>
    <t>MTCO2E</t>
  </si>
  <si>
    <t>PM10</t>
  </si>
  <si>
    <t>Odor</t>
  </si>
  <si>
    <t>Radiation</t>
  </si>
  <si>
    <t>Total water used</t>
  </si>
  <si>
    <t>Gallons</t>
  </si>
  <si>
    <t>Sediment from runoff</t>
  </si>
  <si>
    <t>Bronze</t>
  </si>
  <si>
    <t>Silver</t>
  </si>
  <si>
    <t>Gold</t>
  </si>
  <si>
    <t>Platinum</t>
  </si>
  <si>
    <t>General Information</t>
  </si>
  <si>
    <t>Location/street address:</t>
  </si>
  <si>
    <t>Environmental Management System (EMS) Information</t>
  </si>
  <si>
    <t>Non-Regulated Facility or Collaboration: (Organization not subject to environmental requirements)</t>
  </si>
  <si>
    <t xml:space="preserve">Has your facilty been inspected by an environmental regulatory agency within the past three years? </t>
  </si>
  <si>
    <t xml:space="preserve">Were you cited for violations?      </t>
  </si>
  <si>
    <t xml:space="preserve">Have all violations been addressed?  </t>
  </si>
  <si>
    <t>Mining</t>
  </si>
  <si>
    <t>Real Estate Rental and Leasing</t>
  </si>
  <si>
    <t>Environmental Aspect:</t>
  </si>
  <si>
    <t>Anticpiated Performance 
(Year 1)</t>
  </si>
  <si>
    <t>Anticpiated Performance 
(Year 3)</t>
  </si>
  <si>
    <t>Anticpiated Performance 
(Year 2)</t>
  </si>
  <si>
    <t>Normalizing Factor used:</t>
  </si>
  <si>
    <t>If used, Normalizing Factor based on?</t>
  </si>
  <si>
    <t>NAICS Industry Title</t>
  </si>
  <si>
    <t>Aspects</t>
  </si>
  <si>
    <t>Material Procurement</t>
  </si>
  <si>
    <t>Water Use</t>
  </si>
  <si>
    <t>Energy Use</t>
  </si>
  <si>
    <t>Land and Habitat</t>
  </si>
  <si>
    <t>Air Emissions</t>
  </si>
  <si>
    <t>Discharges to Water</t>
  </si>
  <si>
    <t>Indicators</t>
  </si>
  <si>
    <t>Recycled content</t>
  </si>
  <si>
    <t xml:space="preserve"> Hazardous/toxic components</t>
  </si>
  <si>
    <t>Material Use</t>
  </si>
  <si>
    <t xml:space="preserve">Hazardous materials used </t>
  </si>
  <si>
    <t>Ozone depleting substances
used</t>
  </si>
  <si>
    <t>Total packaging materials used</t>
  </si>
  <si>
    <t>Electricity</t>
  </si>
  <si>
    <t>Steam</t>
  </si>
  <si>
    <t>Natural gas</t>
  </si>
  <si>
    <t>Diesel</t>
  </si>
  <si>
    <t>Propane / LPG</t>
  </si>
  <si>
    <t>Gasoline</t>
  </si>
  <si>
    <t>Solar</t>
  </si>
  <si>
    <t>Wind</t>
  </si>
  <si>
    <t>Landfill gas</t>
  </si>
  <si>
    <t>Combined heat and power</t>
  </si>
  <si>
    <t>Land and habitat conservation</t>
  </si>
  <si>
    <t>Community land revitalization</t>
  </si>
  <si>
    <t>Total GHGs</t>
  </si>
  <si>
    <t>VOCs</t>
  </si>
  <si>
    <t>Air toxics</t>
  </si>
  <si>
    <t xml:space="preserve"> Dust</t>
  </si>
  <si>
    <t>Toxics</t>
  </si>
  <si>
    <t>Total suspended solids</t>
  </si>
  <si>
    <t>Pathogens</t>
  </si>
  <si>
    <t xml:space="preserve">Non-Hazardous Waste
</t>
  </si>
  <si>
    <t>Hazardous Waste</t>
  </si>
  <si>
    <t>Landfill</t>
  </si>
  <si>
    <t>Reused/recycled off-site</t>
  </si>
  <si>
    <t>Incineration</t>
  </si>
  <si>
    <t>Noise</t>
  </si>
  <si>
    <t>Vibration</t>
  </si>
  <si>
    <t>Products</t>
  </si>
  <si>
    <t>Expected lifetime energy use</t>
  </si>
  <si>
    <t>Expected lifetime water use</t>
  </si>
  <si>
    <t>PM2.5</t>
  </si>
  <si>
    <t>CO</t>
  </si>
  <si>
    <t>NOx</t>
  </si>
  <si>
    <t>SOx</t>
  </si>
  <si>
    <t>BOD</t>
  </si>
  <si>
    <t>COD</t>
  </si>
  <si>
    <t>Nutrients (Nitrogen)</t>
  </si>
  <si>
    <t>Nutrients (Phosphorus)</t>
  </si>
  <si>
    <t>Reused/recycled on-site</t>
  </si>
  <si>
    <t>TSDF</t>
  </si>
  <si>
    <t>Expected lifetime waste to air, water, or land from product use</t>
  </si>
  <si>
    <t>Waste to air, water, or land from disposal or recovery</t>
  </si>
  <si>
    <t>Tons</t>
  </si>
  <si>
    <t>Pounds</t>
  </si>
  <si>
    <t>Curies</t>
  </si>
  <si>
    <t>CFU/ml</t>
  </si>
  <si>
    <t>Acres</t>
  </si>
  <si>
    <t>kWh</t>
  </si>
  <si>
    <t>MIT - Unit Conversion Fact Sheet:</t>
  </si>
  <si>
    <t>http://www.mitenergyclub.org/assets/2008/11/15/Units_ConvFactors.MIT_EnergyClub_Factsheet.v8.pdf</t>
  </si>
  <si>
    <t xml:space="preserve"> MMBtu</t>
  </si>
  <si>
    <t>MMBtu</t>
  </si>
  <si>
    <t>Category</t>
  </si>
  <si>
    <t>Nonproduct</t>
  </si>
  <si>
    <t>Who was/were the regulatory agency(ies)?</t>
  </si>
  <si>
    <t>If outstanding violations exist, describe the steps being taken to resolve them (attach explanation if necessary):</t>
  </si>
  <si>
    <t xml:space="preserve">Environmental Indicator(s)
</t>
  </si>
  <si>
    <t>Units</t>
  </si>
  <si>
    <t>Environmental Category:</t>
  </si>
  <si>
    <t>Please attach a brief description of the activities or process changes to be undertaken to accomplish the selected initiatives</t>
  </si>
  <si>
    <t>CFC-11 equivalent
pounds</t>
  </si>
  <si>
    <t>kWh / MWh</t>
  </si>
  <si>
    <t>European Odour Units</t>
  </si>
  <si>
    <t>dBA</t>
  </si>
  <si>
    <t>Inches per second</t>
  </si>
  <si>
    <t>Baseline Performance</t>
  </si>
  <si>
    <t>Information</t>
  </si>
  <si>
    <t>Agriculture, Forestry, Fishing and Hunting</t>
  </si>
  <si>
    <t>Management of Companies and Enterprises</t>
  </si>
  <si>
    <t>Administrative and Support and Waste Management and Remediation Services</t>
  </si>
  <si>
    <t>Educational Services</t>
  </si>
  <si>
    <t>Utilities</t>
  </si>
  <si>
    <t>Construction</t>
  </si>
  <si>
    <t>Manufacturing</t>
  </si>
  <si>
    <t>Public Administration</t>
  </si>
  <si>
    <t>Application and Participation Statement</t>
  </si>
  <si>
    <t>On behalf of: __________________________________________
                    (Organization name)</t>
  </si>
  <si>
    <t>I certify that:</t>
  </si>
  <si>
    <t>●  I have read and agree to the terms and conditions for Application and Participation in the Arizona Voluntary Environmental Stewardship Program, as specified in the program guide and Application instructions;</t>
  </si>
  <si>
    <t>●  I have personally examined and am familiar with the information contained in this Application. The information contained in this Application is, to the best of my knowledge and based on reasonable inquiry, true, accurate, and complete, and I have no reason to believe the facility would not meet all program requirements;</t>
  </si>
  <si>
    <t>●  Based on the foregoing compliance assessment and subsequent corrective actions (if any were necessary), my facility is, to the best of my knowledge and based on reasonable inquiry, currently in compliance with applicable federal, State, tribal, and local environmental reguirements.</t>
  </si>
  <si>
    <t>I acknowledge that membership in the Arizona Voluntary Environmental Stewardship Program is voluntary and that membership in the Program does not constitute a license that is required for regulated activities. Also, that ADEQ’s decision to approve or deny membership in the Program cannot be appealed through the administrative hearings process.</t>
  </si>
  <si>
    <t>I am a senior facility manager and fully authorized to execute this statement on behalf of the corporation or other legal entity whose facility is applying to this Program.</t>
  </si>
  <si>
    <t>Printed Name/Title:</t>
  </si>
  <si>
    <t>Phone Number:</t>
  </si>
  <si>
    <t>Email address:</t>
  </si>
  <si>
    <t>Regulated Facility: (Facility subject to environmental requirements)</t>
  </si>
  <si>
    <t>Retail Trade</t>
  </si>
  <si>
    <t>Transportation and Warehousing</t>
  </si>
  <si>
    <t>Wholesale Trade</t>
  </si>
  <si>
    <t>Finance and Insurance</t>
  </si>
  <si>
    <t>Professional, Scientific, and Technical Services</t>
  </si>
  <si>
    <t>Health Care and Social Assistance</t>
  </si>
  <si>
    <t>Arts, Entertainment, and Recreation</t>
  </si>
  <si>
    <t>Accommodation and Food Services</t>
  </si>
  <si>
    <t>Other Services (except Public Administration)</t>
  </si>
  <si>
    <t>http://contextures.com/xlDataVal02.html </t>
  </si>
  <si>
    <t>Permitting</t>
  </si>
  <si>
    <t>Water</t>
  </si>
  <si>
    <t>Waste</t>
  </si>
  <si>
    <t>EPA</t>
  </si>
  <si>
    <t>County</t>
  </si>
  <si>
    <t>City</t>
  </si>
  <si>
    <t>Recognition</t>
  </si>
  <si>
    <t>Copper</t>
  </si>
  <si>
    <t>Unregulated</t>
  </si>
  <si>
    <t xml:space="preserve">ADEQ Air </t>
  </si>
  <si>
    <t>ADEQ Water</t>
  </si>
  <si>
    <t>ADEQ Waste</t>
  </si>
  <si>
    <t>ADEQ Air</t>
  </si>
  <si>
    <t>Individual</t>
  </si>
  <si>
    <t>General Air Curtain Incinerators</t>
  </si>
  <si>
    <t>General Boiler</t>
  </si>
  <si>
    <t>General Concrete Batch Plant</t>
  </si>
  <si>
    <t>General Crushing and Screening</t>
  </si>
  <si>
    <t>General Dry Cleaners</t>
  </si>
  <si>
    <t>General Generator</t>
  </si>
  <si>
    <t>General Hospital</t>
  </si>
  <si>
    <t>General Hot Mix Asphalt Plant</t>
  </si>
  <si>
    <t>General Soil Vapor Extraction</t>
  </si>
  <si>
    <t>General Wastewater Treatment Plants</t>
  </si>
  <si>
    <t>Reclaimed Water General</t>
  </si>
  <si>
    <t>Reclaimed Water Individual</t>
  </si>
  <si>
    <t>Arizona Pollutant Discharge Elimination System (AZPDES) General</t>
  </si>
  <si>
    <t>Arizona Pollutant Discharge Elimination System (AZPDES) Individual</t>
  </si>
  <si>
    <t>Stormwater</t>
  </si>
  <si>
    <t>Multisector General Permit</t>
  </si>
  <si>
    <t>Construction General Permit</t>
  </si>
  <si>
    <t>Solid Waste Landfill Individual APP</t>
  </si>
  <si>
    <t>Aquifer Protection Permit General</t>
  </si>
  <si>
    <t>Aquifer Protection Permit Individual</t>
  </si>
  <si>
    <t>Container storage</t>
  </si>
  <si>
    <t>Tank Storage</t>
  </si>
  <si>
    <t>Incinerator/Boiler and Industrial Furnace/ Landfill</t>
  </si>
  <si>
    <t>Waste Pile/ Land Treatment/ Drip Pad/ Containment Building</t>
  </si>
  <si>
    <t>Post-Closure Permit</t>
  </si>
  <si>
    <t>Air</t>
  </si>
  <si>
    <t>Heard About</t>
  </si>
  <si>
    <t>Press Release</t>
  </si>
  <si>
    <t>Social Network Outlet</t>
  </si>
  <si>
    <t>ADEQ webpage</t>
  </si>
  <si>
    <t>At a professional conference, meeting, event</t>
  </si>
  <si>
    <t>At an environment-related event</t>
  </si>
  <si>
    <t>ADEQ Employee</t>
  </si>
  <si>
    <t>From an existing member</t>
  </si>
  <si>
    <t xml:space="preserve">Media </t>
  </si>
  <si>
    <t>Through a trade association</t>
  </si>
  <si>
    <t>From a peer in your sector</t>
  </si>
  <si>
    <t>Environmental Consultant</t>
  </si>
  <si>
    <t>Suppliers' Environmental Performance</t>
  </si>
  <si>
    <t>Normalize</t>
  </si>
  <si>
    <t>Production - number of product produced</t>
  </si>
  <si>
    <t>Production - pounds of product produced</t>
  </si>
  <si>
    <t>Production - tons of product produced</t>
  </si>
  <si>
    <t>Dollars of Sales (adjusted for inflation)</t>
  </si>
  <si>
    <t>Tons of material procured</t>
  </si>
  <si>
    <t>Pounds of material procured</t>
  </si>
  <si>
    <t>Gallons of material procured</t>
  </si>
  <si>
    <t>Gallons of product produced</t>
  </si>
  <si>
    <t>Number of full time equivalents</t>
  </si>
  <si>
    <t>Number of work hours</t>
  </si>
  <si>
    <t>Volume of mail processed</t>
  </si>
  <si>
    <t>Pounds of clothes cleaned</t>
  </si>
  <si>
    <t>Lodging room nights</t>
  </si>
  <si>
    <t>Number of hospital beds</t>
  </si>
  <si>
    <t>Square feet of useable space</t>
  </si>
  <si>
    <t>Total energy production</t>
  </si>
  <si>
    <t>Number of customers served</t>
  </si>
  <si>
    <t>Name of organization:</t>
  </si>
  <si>
    <t>Is there a parent company?</t>
  </si>
  <si>
    <t>Parent Company name:</t>
  </si>
  <si>
    <t>Faciltiy Contact Name:</t>
  </si>
  <si>
    <t>Contact Title:</t>
  </si>
  <si>
    <t>Contact Phone:</t>
  </si>
  <si>
    <t>Contact fax:</t>
  </si>
  <si>
    <t>Contact Email:</t>
  </si>
  <si>
    <t>Company web address:</t>
  </si>
  <si>
    <t>City:</t>
  </si>
  <si>
    <t>State:</t>
  </si>
  <si>
    <t>Arizona</t>
  </si>
  <si>
    <t>Zip Code</t>
  </si>
  <si>
    <t>AGUILA</t>
  </si>
  <si>
    <t>AJO</t>
  </si>
  <si>
    <t>ALPINE</t>
  </si>
  <si>
    <t>AMADO</t>
  </si>
  <si>
    <t>ANTHEM</t>
  </si>
  <si>
    <t>APACHE JUNCTION</t>
  </si>
  <si>
    <t>ARIVACA</t>
  </si>
  <si>
    <t>ARIZONA BOYS RANCH</t>
  </si>
  <si>
    <t>ARIZONA CITY</t>
  </si>
  <si>
    <t>ARLINGTON</t>
  </si>
  <si>
    <t>ASH FORK</t>
  </si>
  <si>
    <t>AVONDALE</t>
  </si>
  <si>
    <t>BAGDAD</t>
  </si>
  <si>
    <t>BAPCHULE</t>
  </si>
  <si>
    <t>BEAVER DAM</t>
  </si>
  <si>
    <t>BELLEMONT</t>
  </si>
  <si>
    <t>BENSON</t>
  </si>
  <si>
    <t>BISBEE</t>
  </si>
  <si>
    <t>BLACK CANYON CITY</t>
  </si>
  <si>
    <t>BLUE</t>
  </si>
  <si>
    <t>BOUSE</t>
  </si>
  <si>
    <t>BOWIE</t>
  </si>
  <si>
    <t>BUCKEYE</t>
  </si>
  <si>
    <t>BULLHEAD CITY</t>
  </si>
  <si>
    <t>BYLAS</t>
  </si>
  <si>
    <t>CAMERON</t>
  </si>
  <si>
    <t>CAMP VERDE</t>
  </si>
  <si>
    <t>CANE BEDS</t>
  </si>
  <si>
    <t>CAREFREE</t>
  </si>
  <si>
    <t>CASA GRANDE</t>
  </si>
  <si>
    <t>CASHION</t>
  </si>
  <si>
    <t>CATALINA</t>
  </si>
  <si>
    <t>CAVE CREEK</t>
  </si>
  <si>
    <t>CENTRAL</t>
  </si>
  <si>
    <t>CHAMBERS</t>
  </si>
  <si>
    <t>CHANDLER</t>
  </si>
  <si>
    <t>CHANDLER HEIGHTS</t>
  </si>
  <si>
    <t>CHINLE</t>
  </si>
  <si>
    <t>CHINO VALLEY</t>
  </si>
  <si>
    <t>CHLORIDE</t>
  </si>
  <si>
    <t>CIBECUE</t>
  </si>
  <si>
    <t>CIBOLA</t>
  </si>
  <si>
    <t>CLARKDALE</t>
  </si>
  <si>
    <t>CLAY SPRINGS</t>
  </si>
  <si>
    <t>CLAYPOOL</t>
  </si>
  <si>
    <t>CLIFTON</t>
  </si>
  <si>
    <t>COCHISE</t>
  </si>
  <si>
    <t>COLORADO CITY</t>
  </si>
  <si>
    <t>CONCHO</t>
  </si>
  <si>
    <t>CONGRESS</t>
  </si>
  <si>
    <t>COOLIDGE</t>
  </si>
  <si>
    <t>CORNVILLE</t>
  </si>
  <si>
    <t>CORTARO</t>
  </si>
  <si>
    <t>COTTONWOOD</t>
  </si>
  <si>
    <t>CROWN KING</t>
  </si>
  <si>
    <t>DATELAND</t>
  </si>
  <si>
    <t>DAVIS MONTHAN AFB</t>
  </si>
  <si>
    <t>DENNEHOTSO</t>
  </si>
  <si>
    <t>DESERT HILLS</t>
  </si>
  <si>
    <t>DEWEY</t>
  </si>
  <si>
    <t>DOLAN SPRINGS</t>
  </si>
  <si>
    <t>DOUGLAS</t>
  </si>
  <si>
    <t>DRAGOON</t>
  </si>
  <si>
    <t>DUNCAN</t>
  </si>
  <si>
    <t>EAGAR</t>
  </si>
  <si>
    <t>EDEN</t>
  </si>
  <si>
    <t>EHRENBERG</t>
  </si>
  <si>
    <t>EL MIRAGE</t>
  </si>
  <si>
    <t>ELEVEN MILE CORNER</t>
  </si>
  <si>
    <t>ELFRIDA</t>
  </si>
  <si>
    <t>ELGIN</t>
  </si>
  <si>
    <t>ELOY</t>
  </si>
  <si>
    <t>FISHERS LANDING</t>
  </si>
  <si>
    <t>FLAGSTAFF</t>
  </si>
  <si>
    <t>FLORENCE</t>
  </si>
  <si>
    <t>FOREST LAKES</t>
  </si>
  <si>
    <t>FORT APACHE</t>
  </si>
  <si>
    <t>FORT DEFIANCE</t>
  </si>
  <si>
    <t>FORT HUACHUCA</t>
  </si>
  <si>
    <t>FORT MCDOWELL</t>
  </si>
  <si>
    <t>FORT MOHAVE</t>
  </si>
  <si>
    <t>FORT THOMAS</t>
  </si>
  <si>
    <t>FOUNTAIN HILLS</t>
  </si>
  <si>
    <t>FREDONIA</t>
  </si>
  <si>
    <t>GADSDEN</t>
  </si>
  <si>
    <t>GANADO</t>
  </si>
  <si>
    <t>GILA BEND</t>
  </si>
  <si>
    <t>GILBERT</t>
  </si>
  <si>
    <t>GLENDALE</t>
  </si>
  <si>
    <t>GLOBE</t>
  </si>
  <si>
    <t>GOLD CANYON</t>
  </si>
  <si>
    <t>GOLDEN VALLEY</t>
  </si>
  <si>
    <t>GOODYEAR</t>
  </si>
  <si>
    <t>GRAND CANYON VILLAGE</t>
  </si>
  <si>
    <t>GRAY MOUNTAIN</t>
  </si>
  <si>
    <t>GREEN VALLEY</t>
  </si>
  <si>
    <t>GREER</t>
  </si>
  <si>
    <t>GUADALUPE</t>
  </si>
  <si>
    <t>HACKBERRY</t>
  </si>
  <si>
    <t>HAPPY JACK</t>
  </si>
  <si>
    <t>HAWLEY LAKE</t>
  </si>
  <si>
    <t>HAYDEN</t>
  </si>
  <si>
    <t>HEBER</t>
  </si>
  <si>
    <t>HEREFORD</t>
  </si>
  <si>
    <t>HIGLEY</t>
  </si>
  <si>
    <t>HOLBROOK</t>
  </si>
  <si>
    <t>HOTEVILLA</t>
  </si>
  <si>
    <t>HOUCK</t>
  </si>
  <si>
    <t>HUACHUCA CITY</t>
  </si>
  <si>
    <t>HUALAPAI</t>
  </si>
  <si>
    <t>HUMBOLDT</t>
  </si>
  <si>
    <t>INDIAN WELLS</t>
  </si>
  <si>
    <t>IRON SPRINGS</t>
  </si>
  <si>
    <t>JACOB LAKE</t>
  </si>
  <si>
    <t>JEROME</t>
  </si>
  <si>
    <t>JOSEPH CITY</t>
  </si>
  <si>
    <t>KAIBITO</t>
  </si>
  <si>
    <t>KAYENTA</t>
  </si>
  <si>
    <t>KEAMS CANYON</t>
  </si>
  <si>
    <t>KEARNY</t>
  </si>
  <si>
    <t>KINGMAN</t>
  </si>
  <si>
    <t>KINO</t>
  </si>
  <si>
    <t>KIRKLAND</t>
  </si>
  <si>
    <t>KYKOTSMOVI</t>
  </si>
  <si>
    <t>KYKOTSMOVI VILLAGE</t>
  </si>
  <si>
    <t>LAKE HAVASU CITY</t>
  </si>
  <si>
    <t>LAKE MONTEZUMA</t>
  </si>
  <si>
    <t>LAKESIDE</t>
  </si>
  <si>
    <t>LAVEEN</t>
  </si>
  <si>
    <t>LEUPP</t>
  </si>
  <si>
    <t>LITCHFIELD PARK</t>
  </si>
  <si>
    <t>LITTLEFIELD</t>
  </si>
  <si>
    <t>LUKACHUKAI</t>
  </si>
  <si>
    <t>LUKE AFB</t>
  </si>
  <si>
    <t>LUKEVILLE</t>
  </si>
  <si>
    <t>LUPTON</t>
  </si>
  <si>
    <t>MAMMOTH</t>
  </si>
  <si>
    <t>MANY FARMS</t>
  </si>
  <si>
    <t>MARANA</t>
  </si>
  <si>
    <t>MARBLE CANYON</t>
  </si>
  <si>
    <t>MARICOPA</t>
  </si>
  <si>
    <t>MAYER</t>
  </si>
  <si>
    <t>MC NEAL</t>
  </si>
  <si>
    <t>MCNARY</t>
  </si>
  <si>
    <t>MEADVIEW</t>
  </si>
  <si>
    <t>MESA</t>
  </si>
  <si>
    <t>MIAMI</t>
  </si>
  <si>
    <t>MOBILE</t>
  </si>
  <si>
    <t>MOCASSIN</t>
  </si>
  <si>
    <t>MOHAVE VALLEY</t>
  </si>
  <si>
    <t>MORENCI</t>
  </si>
  <si>
    <t>MORMON LAKE</t>
  </si>
  <si>
    <t>MORRISTOWN</t>
  </si>
  <si>
    <t>MOUNT LEMMON</t>
  </si>
  <si>
    <t>MUNDS PARK</t>
  </si>
  <si>
    <t>NACO</t>
  </si>
  <si>
    <t>NAVAJO</t>
  </si>
  <si>
    <t>NAZLINI</t>
  </si>
  <si>
    <t>NEW RIVER</t>
  </si>
  <si>
    <t>NOGALES</t>
  </si>
  <si>
    <t>NORTH RIM</t>
  </si>
  <si>
    <t>NUTRIOSO</t>
  </si>
  <si>
    <t>OATMAN</t>
  </si>
  <si>
    <t>ORACLE</t>
  </si>
  <si>
    <t>ORAIBI</t>
  </si>
  <si>
    <t>ORO VALLEY</t>
  </si>
  <si>
    <t>OVERGAARD</t>
  </si>
  <si>
    <t>PAGE</t>
  </si>
  <si>
    <t>PALO VERDE</t>
  </si>
  <si>
    <t>PALOMINAS</t>
  </si>
  <si>
    <t>PARADISE VALLEY</t>
  </si>
  <si>
    <t>PARKER</t>
  </si>
  <si>
    <t>PARKS</t>
  </si>
  <si>
    <t>PATAGONIA</t>
  </si>
  <si>
    <t>PAULDEN</t>
  </si>
  <si>
    <t>PAYSON</t>
  </si>
  <si>
    <t>PEACH SPRINGS</t>
  </si>
  <si>
    <t>PEARCE</t>
  </si>
  <si>
    <t>PEORIA</t>
  </si>
  <si>
    <t>PERIDOT</t>
  </si>
  <si>
    <t>PETRIFIED FOREST NATIONAL PARK</t>
  </si>
  <si>
    <t>PETRIFIED NATIONAL FOREST</t>
  </si>
  <si>
    <t>PHOENIX</t>
  </si>
  <si>
    <t>PICACHO</t>
  </si>
  <si>
    <t>PIMA</t>
  </si>
  <si>
    <t>PINE</t>
  </si>
  <si>
    <t>PINEDALE</t>
  </si>
  <si>
    <t>PINETOP</t>
  </si>
  <si>
    <t>PINON</t>
  </si>
  <si>
    <t>PIRTLEVILLE</t>
  </si>
  <si>
    <t>PISINEMO</t>
  </si>
  <si>
    <t>POLACCA</t>
  </si>
  <si>
    <t>POMERENE</t>
  </si>
  <si>
    <t>PORTAL</t>
  </si>
  <si>
    <t>POSTON</t>
  </si>
  <si>
    <t>PRESCOTT</t>
  </si>
  <si>
    <t>PRESCOTT VALLEY</t>
  </si>
  <si>
    <t>PUNKIN CENTER</t>
  </si>
  <si>
    <t>QUARTZSITE</t>
  </si>
  <si>
    <t>QUEEN CREEK</t>
  </si>
  <si>
    <t>QUEEN VALLEY</t>
  </si>
  <si>
    <t>RED ROCK</t>
  </si>
  <si>
    <t>RED VALLEY</t>
  </si>
  <si>
    <t>RILLITO</t>
  </si>
  <si>
    <t>RIMROCK</t>
  </si>
  <si>
    <t>RIO RICO</t>
  </si>
  <si>
    <t>RIO VERDE</t>
  </si>
  <si>
    <t>ROCK POINT</t>
  </si>
  <si>
    <t>ROCK SPRINGS</t>
  </si>
  <si>
    <t>ROLL</t>
  </si>
  <si>
    <t>ROOSEVELT</t>
  </si>
  <si>
    <t>ROUND ROCK</t>
  </si>
  <si>
    <t>SACATON</t>
  </si>
  <si>
    <t>SAFFORD</t>
  </si>
  <si>
    <t>SAHUARITA</t>
  </si>
  <si>
    <t>SAINT DAVID</t>
  </si>
  <si>
    <t>SAINT JOHNS</t>
  </si>
  <si>
    <t>SAINT MICHAELS</t>
  </si>
  <si>
    <t>SALOME</t>
  </si>
  <si>
    <t>SAN CARLOS</t>
  </si>
  <si>
    <t>SAN LUIS</t>
  </si>
  <si>
    <t>SAN MANUEL</t>
  </si>
  <si>
    <t>SAN SIMON</t>
  </si>
  <si>
    <t>SANDERS</t>
  </si>
  <si>
    <t>SASABE</t>
  </si>
  <si>
    <t>SAWMILL</t>
  </si>
  <si>
    <t>SCOTTSDALE</t>
  </si>
  <si>
    <t>SECOND MESA</t>
  </si>
  <si>
    <t>SEDONA</t>
  </si>
  <si>
    <t>SELIGMAN</t>
  </si>
  <si>
    <t>SELLS</t>
  </si>
  <si>
    <t>SHONTO</t>
  </si>
  <si>
    <t>SHOW LOW</t>
  </si>
  <si>
    <t>SIERRA VISTA</t>
  </si>
  <si>
    <t>SKULL VALLEY</t>
  </si>
  <si>
    <t>SNOWFLAKE</t>
  </si>
  <si>
    <t>SOLOMON</t>
  </si>
  <si>
    <t>SOMERTON</t>
  </si>
  <si>
    <t>SONOITA</t>
  </si>
  <si>
    <t>SPRINGERVILLE</t>
  </si>
  <si>
    <t>STANFIELD</t>
  </si>
  <si>
    <t>STRAWBERRY</t>
  </si>
  <si>
    <t>SUN CITY</t>
  </si>
  <si>
    <t>SUN CITY WEST</t>
  </si>
  <si>
    <t>SUN LAKES</t>
  </si>
  <si>
    <t>SUN VALLEY</t>
  </si>
  <si>
    <t>SUPAI</t>
  </si>
  <si>
    <t>SUPERIOR</t>
  </si>
  <si>
    <t>SURPRISE</t>
  </si>
  <si>
    <t>TACNA</t>
  </si>
  <si>
    <t>TAYLOR</t>
  </si>
  <si>
    <t>TEEC NOS POS</t>
  </si>
  <si>
    <t>TEMPE</t>
  </si>
  <si>
    <t>TEMPLE BAR</t>
  </si>
  <si>
    <t>THATCHER</t>
  </si>
  <si>
    <t>TOLLESON</t>
  </si>
  <si>
    <t>TOMBSTONE</t>
  </si>
  <si>
    <t>TONALEA</t>
  </si>
  <si>
    <t>TONOPAH</t>
  </si>
  <si>
    <t>TONTO BASIN</t>
  </si>
  <si>
    <t>TOPAWA</t>
  </si>
  <si>
    <t>TOPOCK</t>
  </si>
  <si>
    <t>TORTILLA FLAT</t>
  </si>
  <si>
    <t>TSAILE</t>
  </si>
  <si>
    <t>TUBA CITY</t>
  </si>
  <si>
    <t>TUBAC</t>
  </si>
  <si>
    <t>TUCSON</t>
  </si>
  <si>
    <t>TUMACACORI</t>
  </si>
  <si>
    <t>TUSAYAN</t>
  </si>
  <si>
    <t>VAIL</t>
  </si>
  <si>
    <t>VALENTINE</t>
  </si>
  <si>
    <t>VALLEY FARMS</t>
  </si>
  <si>
    <t>VERNON</t>
  </si>
  <si>
    <t>WADDELL</t>
  </si>
  <si>
    <t>WELLTON</t>
  </si>
  <si>
    <t>WENDEN</t>
  </si>
  <si>
    <t>WEST SEDONA</t>
  </si>
  <si>
    <t>WHITE MOUNTAIN LAKE</t>
  </si>
  <si>
    <t>WHITERIVER</t>
  </si>
  <si>
    <t>WICKENBURG</t>
  </si>
  <si>
    <t>WIKIEUP</t>
  </si>
  <si>
    <t>WILLCOX</t>
  </si>
  <si>
    <t>WILLIAMS</t>
  </si>
  <si>
    <t>WILLOW BEACH</t>
  </si>
  <si>
    <t>WINDOW ROCK</t>
  </si>
  <si>
    <t>WINKELMAN</t>
  </si>
  <si>
    <t>WINSLOW</t>
  </si>
  <si>
    <t>WITTMANN</t>
  </si>
  <si>
    <t>WOODRUFF</t>
  </si>
  <si>
    <t>YARNELL</t>
  </si>
  <si>
    <t>YOUNG</t>
  </si>
  <si>
    <t>YOUNGTOWN</t>
  </si>
  <si>
    <t>YUCCA</t>
  </si>
  <si>
    <t>YUMA</t>
  </si>
  <si>
    <t>Arizona Cities</t>
  </si>
  <si>
    <t>Is mailing address the same as facility address?</t>
  </si>
  <si>
    <t>Number of Full time equivalents?</t>
  </si>
  <si>
    <t>Primary NAICS Industry Title</t>
  </si>
  <si>
    <t>Secondary NAICS Industry Title</t>
  </si>
  <si>
    <t>How did you learn about the Arizona Voluntary Environmental Stewardship Program? (Select all that apply)</t>
  </si>
  <si>
    <t>Other (Specify below)</t>
  </si>
  <si>
    <t>If Other, Identify source:</t>
  </si>
  <si>
    <t xml:space="preserve">       At a professional conference, meeting, event</t>
  </si>
  <si>
    <t>Through a 
trade association</t>
  </si>
  <si>
    <t>Total square footage of facility:</t>
  </si>
  <si>
    <t>Total acreage of facilty</t>
  </si>
  <si>
    <t>Mailing address:</t>
  </si>
  <si>
    <r>
      <t xml:space="preserve">What activities, products, or services does your facility or collaboration engage in, make, or provide? </t>
    </r>
    <r>
      <rPr>
        <sz val="8"/>
        <rFont val="Arial"/>
        <family val="2"/>
      </rPr>
      <t>(Please feel free to send as an attachment)</t>
    </r>
    <r>
      <rPr>
        <sz val="10"/>
        <rFont val="Arial"/>
        <family val="2"/>
      </rPr>
      <t>:</t>
    </r>
  </si>
  <si>
    <t>Identify any applicable environmental permits, from the dropdown list, that apply to the buildings and locations included in this application and provide the associated permit or identification number:</t>
  </si>
  <si>
    <t>Permitting Agency</t>
  </si>
  <si>
    <t>Type of Permit</t>
  </si>
  <si>
    <t>Permit Number</t>
  </si>
  <si>
    <t>Facility Specific Information</t>
  </si>
  <si>
    <t>Environmental 
Consultant</t>
  </si>
  <si>
    <t>Suppliers Environmental Performance</t>
  </si>
  <si>
    <t>Number of residents</t>
  </si>
  <si>
    <t>Number of enrolled individuals</t>
  </si>
  <si>
    <t>Baseline Performance:</t>
  </si>
  <si>
    <t>Improvement Achieved:</t>
  </si>
  <si>
    <t xml:space="preserve">Has your facility developed an EMS? </t>
  </si>
  <si>
    <t>If not, do you commit to developing an EMS?</t>
  </si>
  <si>
    <t>Is your EMS certified?</t>
  </si>
  <si>
    <t>By which certifying body?</t>
  </si>
  <si>
    <t xml:space="preserve">Have you completed at least one full EMS cycle?  </t>
  </si>
  <si>
    <t>Did this cycle include an update of your aspect analysis?</t>
  </si>
  <si>
    <t>When did you last update your aspect analysis? (Mo/Yr)</t>
  </si>
  <si>
    <t xml:space="preserve">Did this cycle include an internal EMS audit? </t>
  </si>
  <si>
    <t xml:space="preserve">Did this cycle include an internal compliance audit? </t>
  </si>
  <si>
    <t>Environmental Policy:</t>
  </si>
  <si>
    <t>Identifying Environmental Aspects:</t>
  </si>
  <si>
    <t>Identifying Legal and Other Requirments:</t>
  </si>
  <si>
    <t>Establishing Environmental Management Programs:</t>
  </si>
  <si>
    <t>EMS Element</t>
  </si>
  <si>
    <t>Completed</t>
  </si>
  <si>
    <t>Date completed</t>
  </si>
  <si>
    <t>EMS Documentation:</t>
  </si>
  <si>
    <t>Setting Objectives and Targets:</t>
  </si>
  <si>
    <t>Structure and Responsibility:</t>
  </si>
  <si>
    <t>Training, Awareness, and Competence:</t>
  </si>
  <si>
    <t>Communication:</t>
  </si>
  <si>
    <t>Operational Controls:</t>
  </si>
  <si>
    <t>Document Control:</t>
  </si>
  <si>
    <t>Nonconformance and corrective and preventive action:</t>
  </si>
  <si>
    <t>Emergency Preparedness and Response:</t>
  </si>
  <si>
    <t xml:space="preserve">Monitoring &amp; Measurement: </t>
  </si>
  <si>
    <t xml:space="preserve">Records:  </t>
  </si>
  <si>
    <t xml:space="preserve">EMS Audit: </t>
  </si>
  <si>
    <t xml:space="preserve">Management review:  </t>
  </si>
  <si>
    <t xml:space="preserve">Have you done a comprehensive review of all activities conducted at your facility (i.e. aspect analysis) that could impact the environment? </t>
  </si>
  <si>
    <t xml:space="preserve">Have you developed a communication plan for informing the public and/or your surrounding community on environmental impacts?  </t>
  </si>
  <si>
    <t>Reporting on Past Environmental Improvements</t>
  </si>
  <si>
    <t>Future Environmental Commitments</t>
  </si>
  <si>
    <t>Would you like to report on another Improvement?</t>
  </si>
  <si>
    <t>Do you plan to continue to measure improvement in this area or select a different area for next year?</t>
  </si>
  <si>
    <t>Would you like to commit to report on another Improvement?</t>
  </si>
  <si>
    <t xml:space="preserve">Nonhazardous Waste
</t>
  </si>
  <si>
    <t>If your EMS is uncertified or you have commited to develop an EMS, please indicate which of the following elements or procedures have been completed and the approximate date on which the element or procedure was completed:</t>
  </si>
  <si>
    <t>What method of third-party assessment did you use?</t>
  </si>
  <si>
    <t>How often is your third-party audit scheduled?</t>
  </si>
  <si>
    <t>What is the date of your next internal EMS audit? (Mo/Yr)</t>
  </si>
  <si>
    <t>What is the date of your next compliance audit? (Mo/Yr)</t>
  </si>
  <si>
    <t>Date of Assessment:
(Mo/Yr)</t>
  </si>
  <si>
    <t>Please provide, as an attachment, a brief description of how you identify and respond to community concerns and inform community members of important matters that affect them.</t>
  </si>
  <si>
    <t>Are there any ongoing citizen suits against your facility?</t>
  </si>
  <si>
    <t>Please provide, as an attachment, a brief description of the citizen suit and status.</t>
  </si>
  <si>
    <t>Fax Number:</t>
  </si>
  <si>
    <t>How will you make your annual performance report available to the public?</t>
  </si>
  <si>
    <r>
      <t xml:space="preserve">Have you completed an objective third-party audit of your EMS?   </t>
    </r>
    <r>
      <rPr>
        <sz val="8"/>
        <rFont val="Arial"/>
        <family val="2"/>
      </rPr>
      <t>(</t>
    </r>
    <r>
      <rPr>
        <b/>
        <sz val="8"/>
        <rFont val="Arial"/>
        <family val="2"/>
      </rPr>
      <t>NOTE</t>
    </r>
    <r>
      <rPr>
        <sz val="8"/>
        <rFont val="Arial"/>
        <family val="2"/>
      </rPr>
      <t>: Not a requirement for recognition)</t>
    </r>
    <r>
      <rPr>
        <sz val="10"/>
        <rFont val="Arial"/>
        <family val="2"/>
      </rPr>
      <t xml:space="preserve">  </t>
    </r>
  </si>
  <si>
    <t>At an environmental event</t>
  </si>
  <si>
    <t>Type - Reg Facility</t>
  </si>
  <si>
    <t>Type - Non Reg Facility</t>
  </si>
  <si>
    <t>Name of Org</t>
  </si>
  <si>
    <t>Location - Address</t>
  </si>
  <si>
    <t>Parent Company</t>
  </si>
  <si>
    <t>Parent Name</t>
  </si>
  <si>
    <t>Parent Address</t>
  </si>
  <si>
    <t>Parent City</t>
  </si>
  <si>
    <t>Parent State</t>
  </si>
  <si>
    <t>Parent Zip Code</t>
  </si>
  <si>
    <t>Contact Name</t>
  </si>
  <si>
    <t>Contact Title</t>
  </si>
  <si>
    <t>Contact Phone</t>
  </si>
  <si>
    <t>Contact Fax</t>
  </si>
  <si>
    <t>Contact Email</t>
  </si>
  <si>
    <t>Org Web-address</t>
  </si>
  <si>
    <t>Mailing Address Same</t>
  </si>
  <si>
    <t>Mailing address</t>
  </si>
  <si>
    <t>Mailing City</t>
  </si>
  <si>
    <t xml:space="preserve">Mailing State </t>
  </si>
  <si>
    <t>Mailing Zip Code</t>
  </si>
  <si>
    <t>FTEs</t>
  </si>
  <si>
    <t>Primary NAICS</t>
  </si>
  <si>
    <t>Secondary NAICS</t>
  </si>
  <si>
    <t>Learn About VESP</t>
  </si>
  <si>
    <t>Learn about VESP Checkboxes</t>
  </si>
  <si>
    <t>Conf. Mtg., Event</t>
  </si>
  <si>
    <t>Trade Assoc</t>
  </si>
  <si>
    <t>Env Consultant</t>
  </si>
  <si>
    <t>Media</t>
  </si>
  <si>
    <t>ADEQ Web-page</t>
  </si>
  <si>
    <t>Environmental Event</t>
  </si>
  <si>
    <t>Existing Member</t>
  </si>
  <si>
    <t>Sector Peer</t>
  </si>
  <si>
    <t>Other</t>
  </si>
  <si>
    <t>Specify</t>
  </si>
  <si>
    <t>Square Footage</t>
  </si>
  <si>
    <t>Total Acreage</t>
  </si>
  <si>
    <t>Inspected within 3 years</t>
  </si>
  <si>
    <t>Inspecting Agency</t>
  </si>
  <si>
    <t>Violations Cited</t>
  </si>
  <si>
    <t>All Violations addressed</t>
  </si>
  <si>
    <t>Env Category</t>
  </si>
  <si>
    <t>Env Aspect</t>
  </si>
  <si>
    <t>Env Indicator</t>
  </si>
  <si>
    <t>Normalizing Factor Used</t>
  </si>
  <si>
    <t>Normalizing Factor Basis</t>
  </si>
  <si>
    <t>Baseline CY</t>
  </si>
  <si>
    <t>Improvement CY</t>
  </si>
  <si>
    <t>Improvement Achieved</t>
  </si>
  <si>
    <t>Continue or Select New</t>
  </si>
  <si>
    <t>CY - 2012</t>
  </si>
  <si>
    <t>PM Textbox</t>
  </si>
  <si>
    <t>CY - 2013</t>
  </si>
  <si>
    <t>Anticipated Performance Year 1</t>
  </si>
  <si>
    <t>Anticipated Performance Year 2</t>
  </si>
  <si>
    <t>Anticipated Performance Year 3</t>
  </si>
  <si>
    <t>Actual Performance Year 1</t>
  </si>
  <si>
    <t>Actual Performance Year 2</t>
  </si>
  <si>
    <t>Actual Performance Year 3</t>
  </si>
  <si>
    <t>EMS Information</t>
  </si>
  <si>
    <t>Developed EMS</t>
  </si>
  <si>
    <t>Commit to Develop</t>
  </si>
  <si>
    <t>EMS Certified</t>
  </si>
  <si>
    <t>Certifying Body</t>
  </si>
  <si>
    <t>Aspect Analysis</t>
  </si>
  <si>
    <t>Impact Analysis</t>
  </si>
  <si>
    <t>Have you classified your aspects based on potential harm to the environment, community concerns, and/or other objective factors (i.e.impact analysis)?</t>
  </si>
  <si>
    <t>Completed One full cycle</t>
  </si>
  <si>
    <t>Update Aspect Analysis</t>
  </si>
  <si>
    <t>Date of last Aspect analysis</t>
  </si>
  <si>
    <t>Analysis include internal EMS Audit</t>
  </si>
  <si>
    <t>Date of next internal Audit</t>
  </si>
  <si>
    <t>Analysis include internal Compliance Audit</t>
  </si>
  <si>
    <t>Date of Next Compliance Audit</t>
  </si>
  <si>
    <t>Policy Completed</t>
  </si>
  <si>
    <t>Date Policy Completed</t>
  </si>
  <si>
    <t>ID Aspects Completed</t>
  </si>
  <si>
    <t>Date ID Aspects completed</t>
  </si>
  <si>
    <t>ID Legal &amp; Other Req. Completed</t>
  </si>
  <si>
    <t>Date ID Legal &amp; Other Req Completed</t>
  </si>
  <si>
    <t>Establishing EMPs Completed</t>
  </si>
  <si>
    <t>Date EMPs Completed</t>
  </si>
  <si>
    <t>Objectives and Targets Set</t>
  </si>
  <si>
    <t>Date Objectives and Targets Set</t>
  </si>
  <si>
    <t>Structure and Resp Completed</t>
  </si>
  <si>
    <t>Date Structure and Resp Completed</t>
  </si>
  <si>
    <t>Training Program Completed</t>
  </si>
  <si>
    <t>Date Training Program Completed</t>
  </si>
  <si>
    <t>Communication Plan Completed</t>
  </si>
  <si>
    <t>Date Communication Plan Completed</t>
  </si>
  <si>
    <t>Documentation Plan Completed</t>
  </si>
  <si>
    <t>Date Documentation Plan Completed</t>
  </si>
  <si>
    <t>Document Control Procedures Completed</t>
  </si>
  <si>
    <t>Date Doc Control Procedures Completed</t>
  </si>
  <si>
    <t>Op Controls Completed</t>
  </si>
  <si>
    <t>Date Op Controls Completed</t>
  </si>
  <si>
    <t>Emergency Plan Completed</t>
  </si>
  <si>
    <t>Date Emergency Plan Completed</t>
  </si>
  <si>
    <t>Date Non-conformance Plan completed</t>
  </si>
  <si>
    <t>Non-conformance Procedures Completed</t>
  </si>
  <si>
    <t>Monitoring and Measurement Procedures completed</t>
  </si>
  <si>
    <t>Date Monitoring and Measurement Plans Completed</t>
  </si>
  <si>
    <t>Records Management Plan Completed</t>
  </si>
  <si>
    <t>Date Record Management Plan completed</t>
  </si>
  <si>
    <t>EMS Audit Plan Completed</t>
  </si>
  <si>
    <t>Date EMS Audit Plan Completed</t>
  </si>
  <si>
    <t>Management Review Procedures Completed</t>
  </si>
  <si>
    <t>Date Mgmt Review Procedures Completed</t>
  </si>
  <si>
    <t>3rd Party Audit Completed</t>
  </si>
  <si>
    <t>Date 3rd Party Audit Completed</t>
  </si>
  <si>
    <t>3rd Party Assessment Method used</t>
  </si>
  <si>
    <t>Frequency of 3rd Party Audit</t>
  </si>
  <si>
    <t>What is the date of your next third-party assessment? (Mo/Yr)</t>
  </si>
  <si>
    <t>Date of next 3rd Party Audit</t>
  </si>
  <si>
    <t>Communication Plan for Community</t>
  </si>
  <si>
    <t>Method for Communicating Performance to Community</t>
  </si>
  <si>
    <t>Ongoing Citizen Suits</t>
  </si>
  <si>
    <t>Additional EMS Information</t>
  </si>
  <si>
    <t>Certifier Information</t>
  </si>
  <si>
    <t>Name and Title</t>
  </si>
  <si>
    <t>Phone Number</t>
  </si>
  <si>
    <t>Fax Number</t>
  </si>
  <si>
    <t>Email Address</t>
  </si>
  <si>
    <t>Initial 
Applicaton</t>
  </si>
  <si>
    <t>Third Annual 
Report</t>
  </si>
  <si>
    <t>Type of Submittal:</t>
  </si>
  <si>
    <t>Second Annual 
Report</t>
  </si>
  <si>
    <t>First Annual 
Report</t>
  </si>
  <si>
    <t>Actual Baseline Performance</t>
  </si>
  <si>
    <t>Performance (Year 3)</t>
  </si>
  <si>
    <t>Baseline Performance
(Calendar Year)</t>
  </si>
  <si>
    <t>Downstream</t>
  </si>
  <si>
    <t>4 R's</t>
  </si>
  <si>
    <t>Reduce</t>
  </si>
  <si>
    <t>Reuse</t>
  </si>
  <si>
    <t>Recycle</t>
  </si>
  <si>
    <t>Repurpose</t>
  </si>
  <si>
    <t>Reduce Reuse Recycle Repurpose</t>
  </si>
  <si>
    <t>Update
Applicaton</t>
  </si>
  <si>
    <t>●  My facility has conducted an objective assessment of its compliance with all applicable federal, State, tribal, county and city environmental requirements, and the facility has corrected all identified instances ot potential or actual noncompliance;</t>
  </si>
  <si>
    <r>
      <rPr>
        <b/>
        <i/>
        <sz val="10"/>
        <rFont val="Arial"/>
        <family val="2"/>
      </rPr>
      <t>NOTE:</t>
    </r>
    <r>
      <rPr>
        <i/>
        <sz val="10"/>
        <rFont val="Arial"/>
        <family val="2"/>
      </rPr>
      <t xml:space="preserve"> In an effort to reduce paper consumption, ADEQ will accept an electronic submittal of this application, provided that the application is emailed to the department from an establish corporate account.</t>
    </r>
  </si>
  <si>
    <t>Material use</t>
  </si>
  <si>
    <t>Arizona Voluntary Environmental Stewardship Program Application</t>
  </si>
  <si>
    <t>Performance 
(Baseline)</t>
  </si>
  <si>
    <t>Performance 
(Year 1)</t>
  </si>
  <si>
    <t>Performance (Year 2)</t>
  </si>
  <si>
    <t>Type of Membership: (Please select from either the Regulated or Non-Regulated Facility dropdown list)</t>
  </si>
  <si>
    <t>Please provide a brief description of the activities or process changes that were undertaken to accomplish the selected initiative(s)</t>
  </si>
  <si>
    <t>ADEQ</t>
  </si>
  <si>
    <t>Local</t>
  </si>
  <si>
    <t>Choose my own (type 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</si>
</sst>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38" x14ac:knownFonts="1">
    <font>
      <sz val="10"/>
      <name val="Arial"/>
    </font>
    <font>
      <sz val="10"/>
      <name val="Arial"/>
      <family val="2"/>
    </font>
    <font>
      <sz val="8"/>
      <name val="Arial"/>
      <family val="2"/>
    </font>
    <font>
      <b/>
      <sz val="10"/>
      <name val="Arial"/>
      <family val="2"/>
    </font>
    <font>
      <b/>
      <sz val="8"/>
      <name val="Arial"/>
      <family val="2"/>
    </font>
    <font>
      <u/>
      <sz val="8.5"/>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9"/>
      <name val="Arial"/>
      <family val="2"/>
    </font>
    <font>
      <sz val="8"/>
      <name val="Arial"/>
      <family val="2"/>
    </font>
    <font>
      <sz val="10"/>
      <color indexed="8"/>
      <name val="Arial"/>
      <family val="2"/>
    </font>
    <font>
      <sz val="10"/>
      <name val="MS Sans Serif"/>
      <family val="2"/>
    </font>
    <font>
      <sz val="9.5"/>
      <color indexed="8"/>
      <name val="Arial"/>
      <family val="2"/>
    </font>
    <font>
      <sz val="11"/>
      <name val="Calibri"/>
      <family val="2"/>
    </font>
    <font>
      <sz val="11"/>
      <color rgb="FF000000"/>
      <name val="Calibri"/>
      <family val="2"/>
    </font>
    <font>
      <sz val="8"/>
      <color rgb="FF000000"/>
      <name val="Tahoma"/>
      <family val="2"/>
    </font>
    <font>
      <sz val="9"/>
      <color indexed="81"/>
      <name val="Tahoma"/>
      <family val="2"/>
    </font>
    <font>
      <b/>
      <sz val="9"/>
      <color indexed="81"/>
      <name val="Tahoma"/>
      <family val="2"/>
    </font>
    <font>
      <i/>
      <sz val="10"/>
      <name val="Arial"/>
      <family val="2"/>
    </font>
    <font>
      <b/>
      <i/>
      <sz val="10"/>
      <name val="Arial"/>
      <family val="2"/>
    </font>
    <font>
      <b/>
      <sz val="14"/>
      <name val="Arial"/>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0" tint="-0.34998626667073579"/>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4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alignment vertical="top"/>
      <protection locked="0"/>
    </xf>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27" fillId="0" borderId="0"/>
    <xf numFmtId="0" fontId="28" fillId="0" borderId="0"/>
    <xf numFmtId="0" fontId="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301">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10" xfId="0" applyBorder="1" applyAlignment="1">
      <alignment horizontal="center" vertical="top" wrapText="1"/>
    </xf>
    <xf numFmtId="0" fontId="3" fillId="0" borderId="0" xfId="0" applyFont="1" applyAlignment="1">
      <alignment horizontal="center" vertical="top" wrapText="1"/>
    </xf>
    <xf numFmtId="0" fontId="6" fillId="0" borderId="0" xfId="0" applyFont="1" applyAlignment="1">
      <alignment vertical="top" wrapText="1"/>
    </xf>
    <xf numFmtId="0" fontId="0" fillId="0" borderId="10" xfId="0" applyBorder="1" applyAlignment="1">
      <alignment vertical="top" wrapText="1"/>
    </xf>
    <xf numFmtId="0" fontId="3" fillId="0" borderId="10" xfId="0" applyFont="1" applyBorder="1" applyAlignment="1">
      <alignment horizontal="center" vertical="top" wrapText="1"/>
    </xf>
    <xf numFmtId="0" fontId="6" fillId="0" borderId="10" xfId="0" applyFont="1" applyBorder="1" applyAlignment="1">
      <alignment horizontal="center" vertical="top" wrapText="1"/>
    </xf>
    <xf numFmtId="0" fontId="3" fillId="0" borderId="0" xfId="0" applyFont="1" applyAlignment="1">
      <alignment vertical="top" wrapText="1"/>
    </xf>
    <xf numFmtId="0" fontId="24" fillId="0" borderId="10" xfId="0" applyFont="1" applyBorder="1" applyAlignment="1">
      <alignment horizontal="center" vertical="top" wrapText="1"/>
    </xf>
    <xf numFmtId="0" fontId="6" fillId="0" borderId="18" xfId="0" applyFont="1" applyBorder="1" applyAlignment="1">
      <alignment horizontal="center" vertical="top" wrapText="1"/>
    </xf>
    <xf numFmtId="0" fontId="0" fillId="0" borderId="18" xfId="0" applyBorder="1" applyAlignment="1">
      <alignment horizontal="center" vertical="top" wrapText="1"/>
    </xf>
    <xf numFmtId="0" fontId="25" fillId="0" borderId="10" xfId="0" applyFont="1" applyBorder="1" applyAlignment="1">
      <alignment horizontal="center" vertical="top" wrapText="1"/>
    </xf>
    <xf numFmtId="0" fontId="5" fillId="0" borderId="0" xfId="34" applyAlignment="1" applyProtection="1">
      <alignment vertical="top" wrapText="1"/>
    </xf>
    <xf numFmtId="0" fontId="3" fillId="25" borderId="0" xfId="0" applyFont="1" applyFill="1" applyBorder="1" applyAlignment="1">
      <alignment horizontal="center" vertical="top" wrapText="1"/>
    </xf>
    <xf numFmtId="0" fontId="3" fillId="25" borderId="10" xfId="0" applyFont="1" applyFill="1" applyBorder="1" applyAlignment="1">
      <alignment horizontal="center" vertical="top" wrapText="1"/>
    </xf>
    <xf numFmtId="0" fontId="3" fillId="26" borderId="0" xfId="0" applyFont="1" applyFill="1" applyBorder="1" applyAlignment="1">
      <alignment horizontal="center" vertical="top" wrapText="1"/>
    </xf>
    <xf numFmtId="0" fontId="6" fillId="25" borderId="10" xfId="0" applyFont="1" applyFill="1" applyBorder="1" applyAlignment="1">
      <alignment horizontal="center" vertical="top" wrapText="1"/>
    </xf>
    <xf numFmtId="0" fontId="6" fillId="0" borderId="10" xfId="0" applyFont="1" applyBorder="1" applyAlignment="1">
      <alignment vertical="top" wrapText="1"/>
    </xf>
    <xf numFmtId="0" fontId="0" fillId="0" borderId="12" xfId="0"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35" xfId="0" applyFont="1" applyBorder="1" applyAlignment="1">
      <alignment vertical="top" wrapText="1"/>
    </xf>
    <xf numFmtId="0" fontId="6" fillId="26" borderId="18" xfId="0" applyFont="1" applyFill="1" applyBorder="1" applyAlignment="1">
      <alignment horizontal="center" vertical="top" wrapText="1"/>
    </xf>
    <xf numFmtId="0" fontId="0" fillId="26" borderId="18" xfId="0" applyFill="1" applyBorder="1" applyAlignment="1">
      <alignment horizontal="center" vertical="top" wrapText="1"/>
    </xf>
    <xf numFmtId="0" fontId="0" fillId="0" borderId="0" xfId="0" applyBorder="1" applyAlignment="1">
      <alignment vertical="top" wrapText="1"/>
    </xf>
    <xf numFmtId="0" fontId="3" fillId="0" borderId="42" xfId="0" applyFont="1" applyBorder="1" applyAlignment="1">
      <alignment vertical="top" wrapText="1"/>
    </xf>
    <xf numFmtId="0" fontId="3" fillId="0" borderId="43" xfId="0" applyFont="1" applyBorder="1" applyAlignment="1">
      <alignment vertical="top" wrapText="1"/>
    </xf>
    <xf numFmtId="0" fontId="0" fillId="24" borderId="10" xfId="0" applyFill="1" applyBorder="1" applyAlignment="1">
      <alignment horizontal="center" vertical="top" wrapText="1"/>
    </xf>
    <xf numFmtId="0" fontId="0" fillId="27" borderId="0" xfId="0" applyFill="1" applyAlignment="1">
      <alignment vertical="top" wrapText="1"/>
    </xf>
    <xf numFmtId="0" fontId="3" fillId="0" borderId="63" xfId="0" applyFont="1" applyBorder="1" applyAlignment="1">
      <alignment horizontal="center" vertical="top" wrapText="1"/>
    </xf>
    <xf numFmtId="0" fontId="3" fillId="0" borderId="39" xfId="0" applyFont="1" applyBorder="1" applyAlignment="1">
      <alignment vertical="top" wrapText="1"/>
    </xf>
    <xf numFmtId="0" fontId="6" fillId="0" borderId="60" xfId="0" applyFont="1" applyBorder="1" applyAlignment="1">
      <alignment vertical="top" wrapText="1"/>
    </xf>
    <xf numFmtId="0" fontId="6" fillId="0" borderId="63" xfId="0" applyFont="1" applyBorder="1" applyAlignment="1">
      <alignment vertical="top" wrapText="1"/>
    </xf>
    <xf numFmtId="0" fontId="6" fillId="0" borderId="18" xfId="0" applyFont="1" applyBorder="1" applyAlignment="1">
      <alignment vertical="top" wrapText="1"/>
    </xf>
    <xf numFmtId="0" fontId="6" fillId="0" borderId="59" xfId="0" applyFont="1" applyBorder="1" applyAlignment="1">
      <alignment vertical="top" wrapText="1"/>
    </xf>
    <xf numFmtId="0" fontId="3" fillId="0" borderId="33" xfId="0" applyFont="1" applyBorder="1" applyAlignment="1">
      <alignment vertical="top" wrapText="1"/>
    </xf>
    <xf numFmtId="0" fontId="29" fillId="0" borderId="10" xfId="0" applyFont="1" applyFill="1" applyBorder="1" applyAlignment="1">
      <alignment horizontal="left" vertical="center" wrapText="1"/>
    </xf>
    <xf numFmtId="0" fontId="0" fillId="27" borderId="10" xfId="0" applyFill="1" applyBorder="1" applyAlignment="1">
      <alignment horizontal="center" vertical="top" wrapText="1"/>
    </xf>
    <xf numFmtId="0" fontId="31" fillId="0" borderId="0" xfId="0" applyFont="1" applyAlignment="1">
      <alignment vertical="center"/>
    </xf>
    <xf numFmtId="0" fontId="30" fillId="0" borderId="0" xfId="0" applyFont="1" applyAlignment="1">
      <alignment vertical="center"/>
    </xf>
    <xf numFmtId="0" fontId="6" fillId="29" borderId="19" xfId="0" applyFont="1" applyFill="1" applyBorder="1" applyAlignment="1">
      <alignment vertical="top" wrapText="1"/>
    </xf>
    <xf numFmtId="0" fontId="6" fillId="29" borderId="14" xfId="0" applyFont="1" applyFill="1" applyBorder="1" applyAlignment="1">
      <alignment vertical="top" wrapText="1"/>
    </xf>
    <xf numFmtId="0" fontId="6" fillId="29" borderId="21" xfId="0" applyFont="1" applyFill="1" applyBorder="1" applyAlignment="1">
      <alignment vertical="top" wrapText="1"/>
    </xf>
    <xf numFmtId="0" fontId="6" fillId="29" borderId="10" xfId="0" applyFont="1" applyFill="1" applyBorder="1" applyAlignment="1">
      <alignment vertical="top" wrapText="1"/>
    </xf>
    <xf numFmtId="0" fontId="6" fillId="29" borderId="23" xfId="0" applyFont="1" applyFill="1" applyBorder="1" applyAlignment="1">
      <alignment vertical="top" wrapText="1"/>
    </xf>
    <xf numFmtId="0" fontId="25" fillId="0" borderId="24" xfId="0" applyFont="1" applyBorder="1" applyAlignment="1">
      <alignment horizontal="right" vertical="center" wrapText="1"/>
    </xf>
    <xf numFmtId="0" fontId="0" fillId="0" borderId="0" xfId="0" applyAlignment="1">
      <alignment vertical="top" wrapText="1"/>
    </xf>
    <xf numFmtId="0" fontId="26" fillId="0" borderId="24" xfId="0" applyFont="1" applyBorder="1" applyAlignment="1">
      <alignment horizontal="right" vertical="top" wrapText="1"/>
    </xf>
    <xf numFmtId="0" fontId="26" fillId="0" borderId="25" xfId="0" applyFont="1" applyBorder="1" applyAlignment="1">
      <alignment horizontal="right" vertical="top" wrapText="1"/>
    </xf>
    <xf numFmtId="0" fontId="26" fillId="0" borderId="23" xfId="0" applyFont="1" applyBorder="1" applyAlignment="1">
      <alignment horizontal="right" vertical="top" wrapText="1"/>
    </xf>
    <xf numFmtId="0" fontId="25" fillId="0" borderId="14" xfId="0" applyFont="1" applyBorder="1" applyAlignment="1">
      <alignment horizontal="right" vertical="top" wrapText="1"/>
    </xf>
    <xf numFmtId="0" fontId="26" fillId="0" borderId="14" xfId="0" applyFont="1" applyBorder="1" applyAlignment="1">
      <alignment horizontal="right" vertical="top" wrapText="1"/>
    </xf>
    <xf numFmtId="0" fontId="26" fillId="0" borderId="20" xfId="0" applyFont="1" applyBorder="1" applyAlignment="1">
      <alignment horizontal="right" vertical="top" wrapText="1"/>
    </xf>
    <xf numFmtId="0" fontId="26" fillId="0" borderId="19" xfId="0" applyFont="1" applyBorder="1" applyAlignment="1">
      <alignment horizontal="right" vertical="top" wrapText="1"/>
    </xf>
    <xf numFmtId="0" fontId="3" fillId="29" borderId="45" xfId="0" applyFont="1" applyFill="1" applyBorder="1" applyAlignment="1">
      <alignment horizontal="center" vertical="top" wrapText="1"/>
    </xf>
    <xf numFmtId="0" fontId="3" fillId="29" borderId="17" xfId="0" applyFont="1" applyFill="1" applyBorder="1" applyAlignment="1">
      <alignment horizontal="center" vertical="top" wrapText="1"/>
    </xf>
    <xf numFmtId="0" fontId="3" fillId="29" borderId="39" xfId="0" applyFont="1" applyFill="1" applyBorder="1" applyAlignment="1">
      <alignment horizontal="center" vertical="top" wrapText="1"/>
    </xf>
    <xf numFmtId="0" fontId="3" fillId="29" borderId="31" xfId="0" applyFont="1" applyFill="1" applyBorder="1" applyAlignment="1">
      <alignment horizontal="center" vertical="top" wrapText="1"/>
    </xf>
    <xf numFmtId="0" fontId="3" fillId="29" borderId="30" xfId="0" applyFont="1" applyFill="1" applyBorder="1" applyAlignment="1">
      <alignment horizontal="center" vertical="top" wrapText="1"/>
    </xf>
    <xf numFmtId="0" fontId="0" fillId="0" borderId="0" xfId="0" applyAlignment="1">
      <alignment vertical="top" wrapText="1"/>
    </xf>
    <xf numFmtId="0" fontId="3" fillId="29" borderId="52" xfId="0" applyFont="1" applyFill="1" applyBorder="1" applyAlignment="1">
      <alignment horizontal="center" vertical="top" wrapText="1"/>
    </xf>
    <xf numFmtId="0" fontId="3" fillId="29" borderId="29" xfId="0" applyFont="1" applyFill="1" applyBorder="1" applyAlignment="1">
      <alignment horizontal="center" vertical="top" wrapText="1"/>
    </xf>
    <xf numFmtId="0" fontId="3" fillId="29" borderId="32" xfId="0" applyFont="1" applyFill="1" applyBorder="1" applyAlignment="1">
      <alignment horizontal="center" vertical="top" wrapText="1"/>
    </xf>
    <xf numFmtId="0" fontId="25" fillId="29" borderId="19" xfId="0" applyFont="1" applyFill="1" applyBorder="1" applyAlignment="1">
      <alignment vertical="top" wrapText="1"/>
    </xf>
    <xf numFmtId="0" fontId="25" fillId="29" borderId="21" xfId="0" applyFont="1" applyFill="1" applyBorder="1" applyAlignment="1">
      <alignment vertical="top" wrapText="1"/>
    </xf>
    <xf numFmtId="0" fontId="6" fillId="29" borderId="60" xfId="0" applyFont="1" applyFill="1" applyBorder="1" applyAlignment="1">
      <alignment vertical="top" wrapText="1"/>
    </xf>
    <xf numFmtId="0" fontId="6" fillId="29" borderId="18" xfId="0" applyFont="1" applyFill="1" applyBorder="1" applyAlignment="1">
      <alignment vertical="top" wrapText="1"/>
    </xf>
    <xf numFmtId="0" fontId="6" fillId="29" borderId="0" xfId="0" applyFont="1" applyFill="1" applyBorder="1" applyAlignment="1">
      <alignment vertical="top" wrapText="1"/>
    </xf>
    <xf numFmtId="0" fontId="6" fillId="29" borderId="17" xfId="0" applyFont="1" applyFill="1" applyBorder="1" applyAlignment="1">
      <alignment vertical="top" wrapText="1"/>
    </xf>
    <xf numFmtId="0" fontId="3" fillId="0" borderId="10" xfId="0" applyFont="1" applyBorder="1" applyAlignment="1">
      <alignment horizontal="center" vertical="top" wrapText="1"/>
    </xf>
    <xf numFmtId="0" fontId="0" fillId="29" borderId="17" xfId="0" applyFill="1" applyBorder="1" applyAlignment="1">
      <alignment vertical="top"/>
    </xf>
    <xf numFmtId="0" fontId="6" fillId="29" borderId="17" xfId="0" applyFont="1" applyFill="1" applyBorder="1" applyAlignment="1">
      <alignment vertical="top"/>
    </xf>
    <xf numFmtId="0" fontId="0" fillId="0" borderId="0" xfId="0" applyAlignment="1">
      <alignment vertical="top" wrapText="1"/>
    </xf>
    <xf numFmtId="0" fontId="0" fillId="29" borderId="41" xfId="0" applyFill="1" applyBorder="1" applyAlignment="1">
      <alignment vertical="top" wrapText="1"/>
    </xf>
    <xf numFmtId="0" fontId="3" fillId="29" borderId="0" xfId="0" applyFont="1" applyFill="1" applyBorder="1" applyAlignment="1">
      <alignment horizontal="center" vertical="top" wrapText="1"/>
    </xf>
    <xf numFmtId="0" fontId="0" fillId="29" borderId="19" xfId="0" applyFill="1" applyBorder="1" applyAlignment="1">
      <alignment horizontal="left" vertical="top" wrapText="1"/>
    </xf>
    <xf numFmtId="0" fontId="6" fillId="29" borderId="58" xfId="0" applyFont="1" applyFill="1" applyBorder="1" applyAlignment="1">
      <alignment horizontal="left" vertical="top" wrapText="1"/>
    </xf>
    <xf numFmtId="0" fontId="6" fillId="29" borderId="16" xfId="0" applyFont="1" applyFill="1" applyBorder="1" applyAlignment="1">
      <alignment horizontal="left" vertical="top" wrapText="1"/>
    </xf>
    <xf numFmtId="0" fontId="6" fillId="29" borderId="16" xfId="0" applyFont="1" applyFill="1" applyBorder="1" applyAlignment="1">
      <alignment vertical="top" wrapText="1"/>
    </xf>
    <xf numFmtId="0" fontId="6" fillId="29" borderId="58" xfId="0" applyFont="1" applyFill="1" applyBorder="1" applyAlignment="1">
      <alignment vertical="top" wrapText="1"/>
    </xf>
    <xf numFmtId="0" fontId="6" fillId="29" borderId="47" xfId="0" applyFont="1" applyFill="1" applyBorder="1" applyAlignment="1">
      <alignment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6" fillId="28" borderId="45" xfId="0" applyFont="1" applyFill="1" applyBorder="1" applyAlignment="1">
      <alignment horizontal="left" vertical="top" wrapText="1"/>
    </xf>
    <xf numFmtId="0" fontId="0" fillId="28" borderId="46" xfId="0" applyFill="1" applyBorder="1" applyAlignment="1">
      <alignment horizontal="left" vertical="top" wrapText="1"/>
    </xf>
    <xf numFmtId="0" fontId="0" fillId="28" borderId="39" xfId="0" applyFill="1" applyBorder="1" applyAlignment="1">
      <alignment horizontal="left" vertical="top" wrapText="1"/>
    </xf>
    <xf numFmtId="0" fontId="0" fillId="29" borderId="10" xfId="0" applyFill="1" applyBorder="1" applyAlignment="1">
      <alignment vertical="top" wrapText="1"/>
    </xf>
    <xf numFmtId="0" fontId="3" fillId="31"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3" fillId="36" borderId="10" xfId="0" applyFont="1" applyFill="1" applyBorder="1" applyAlignment="1">
      <alignment horizontal="center" vertical="top" wrapText="1"/>
    </xf>
    <xf numFmtId="0" fontId="3" fillId="37" borderId="10" xfId="0" applyFont="1" applyFill="1" applyBorder="1" applyAlignment="1">
      <alignment horizontal="center" vertical="top" wrapText="1"/>
    </xf>
    <xf numFmtId="0" fontId="3" fillId="39" borderId="10" xfId="0" applyFont="1" applyFill="1" applyBorder="1" applyAlignment="1">
      <alignment horizontal="center" vertical="top" wrapText="1"/>
    </xf>
    <xf numFmtId="0" fontId="3" fillId="40" borderId="10" xfId="0" applyFont="1" applyFill="1" applyBorder="1" applyAlignment="1">
      <alignment horizontal="center" vertical="top" wrapText="1"/>
    </xf>
    <xf numFmtId="0" fontId="3" fillId="42" borderId="10" xfId="0" applyFont="1" applyFill="1" applyBorder="1" applyAlignment="1">
      <alignment horizontal="center" vertical="top" wrapText="1"/>
    </xf>
    <xf numFmtId="0" fontId="3" fillId="41" borderId="10" xfId="0" applyFont="1" applyFill="1" applyBorder="1" applyAlignment="1">
      <alignment horizontal="center" vertical="top" wrapText="1"/>
    </xf>
    <xf numFmtId="0" fontId="3" fillId="43" borderId="10" xfId="0" applyFont="1" applyFill="1" applyBorder="1" applyAlignment="1">
      <alignment horizontal="center" vertical="top" wrapText="1"/>
    </xf>
    <xf numFmtId="0" fontId="3" fillId="42" borderId="10" xfId="0" applyFont="1" applyFill="1" applyBorder="1" applyAlignment="1">
      <alignment vertical="top" wrapText="1"/>
    </xf>
    <xf numFmtId="0" fontId="3" fillId="38" borderId="10" xfId="0" applyFont="1" applyFill="1" applyBorder="1" applyAlignment="1">
      <alignment horizontal="center" vertical="top" wrapText="1"/>
    </xf>
    <xf numFmtId="0" fontId="3" fillId="46"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0" fillId="0" borderId="0" xfId="0" applyAlignment="1">
      <alignment vertical="top" wrapText="1"/>
    </xf>
    <xf numFmtId="0" fontId="6" fillId="29" borderId="15" xfId="0" applyFont="1" applyFill="1" applyBorder="1" applyAlignment="1">
      <alignment vertical="top" wrapText="1"/>
    </xf>
    <xf numFmtId="0" fontId="2" fillId="29" borderId="17" xfId="0" applyFont="1" applyFill="1" applyBorder="1" applyAlignment="1">
      <alignment vertical="top" wrapText="1"/>
    </xf>
    <xf numFmtId="0" fontId="24" fillId="29" borderId="17" xfId="0" applyFont="1" applyFill="1" applyBorder="1" applyAlignment="1">
      <alignment vertical="top" wrapText="1"/>
    </xf>
    <xf numFmtId="0" fontId="3" fillId="29" borderId="65" xfId="0" applyFont="1" applyFill="1" applyBorder="1" applyAlignment="1">
      <alignment horizontal="center" vertical="top" wrapText="1"/>
    </xf>
    <xf numFmtId="0" fontId="1" fillId="25" borderId="10" xfId="0" applyFont="1" applyFill="1" applyBorder="1" applyAlignment="1">
      <alignment horizontal="center" vertical="top" wrapText="1"/>
    </xf>
    <xf numFmtId="0" fontId="1" fillId="0" borderId="10" xfId="0" applyFont="1" applyBorder="1" applyAlignment="1">
      <alignment vertical="top" wrapText="1"/>
    </xf>
    <xf numFmtId="0" fontId="6" fillId="47" borderId="10" xfId="0" applyFont="1" applyFill="1" applyBorder="1" applyAlignment="1">
      <alignment horizontal="center" vertical="top" wrapText="1"/>
    </xf>
    <xf numFmtId="0" fontId="3" fillId="0" borderId="10" xfId="0" applyFont="1" applyBorder="1" applyAlignment="1">
      <alignment vertical="top" wrapText="1"/>
    </xf>
    <xf numFmtId="0" fontId="1" fillId="25" borderId="10" xfId="0" applyFont="1" applyFill="1" applyBorder="1" applyAlignment="1">
      <alignment horizontal="left" vertical="top" wrapText="1"/>
    </xf>
    <xf numFmtId="0" fontId="0" fillId="47" borderId="10" xfId="0" applyFill="1" applyBorder="1" applyAlignment="1">
      <alignment horizontal="center" vertical="top" wrapText="1"/>
    </xf>
    <xf numFmtId="0" fontId="6" fillId="29" borderId="45" xfId="0" applyFont="1" applyFill="1" applyBorder="1" applyAlignment="1">
      <alignment vertical="top" wrapText="1"/>
    </xf>
    <xf numFmtId="0" fontId="6" fillId="28" borderId="17" xfId="0" applyFont="1" applyFill="1" applyBorder="1" applyAlignment="1" applyProtection="1">
      <alignment vertical="top" wrapText="1"/>
      <protection locked="0"/>
    </xf>
    <xf numFmtId="0" fontId="0" fillId="28" borderId="67" xfId="0" applyFill="1" applyBorder="1" applyAlignment="1" applyProtection="1">
      <alignment vertical="top" wrapText="1"/>
      <protection locked="0"/>
    </xf>
    <xf numFmtId="0" fontId="0" fillId="0" borderId="16"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35" xfId="0" applyBorder="1" applyAlignment="1" applyProtection="1">
      <alignment vertical="top" wrapText="1"/>
      <protection locked="0"/>
    </xf>
    <xf numFmtId="0" fontId="6" fillId="28" borderId="10" xfId="0" applyFont="1" applyFill="1" applyBorder="1" applyAlignment="1" applyProtection="1">
      <alignment vertical="top" wrapText="1"/>
      <protection locked="0"/>
    </xf>
    <xf numFmtId="0" fontId="6" fillId="28" borderId="16" xfId="0" applyFont="1" applyFill="1" applyBorder="1" applyAlignment="1" applyProtection="1">
      <alignment vertical="top" wrapText="1"/>
      <protection locked="0"/>
    </xf>
    <xf numFmtId="0" fontId="0" fillId="0" borderId="67"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0" fontId="0" fillId="0" borderId="58"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70" xfId="0" applyBorder="1" applyAlignment="1" applyProtection="1">
      <alignment horizontal="center" vertical="top" wrapText="1"/>
      <protection locked="0"/>
    </xf>
    <xf numFmtId="0" fontId="0" fillId="0" borderId="42" xfId="0" applyBorder="1" applyAlignment="1" applyProtection="1">
      <alignment horizontal="center" vertical="top" wrapText="1"/>
      <protection locked="0"/>
    </xf>
    <xf numFmtId="0" fontId="0" fillId="0" borderId="40" xfId="0" applyBorder="1" applyAlignment="1" applyProtection="1">
      <alignment horizontal="center" vertical="top" wrapText="1"/>
      <protection locked="0"/>
    </xf>
    <xf numFmtId="0" fontId="0" fillId="0" borderId="17" xfId="0" applyBorder="1" applyAlignment="1" applyProtection="1">
      <alignment vertical="top" wrapText="1"/>
      <protection locked="0"/>
    </xf>
    <xf numFmtId="0" fontId="0" fillId="0" borderId="17" xfId="0" applyBorder="1" applyAlignment="1" applyProtection="1">
      <alignment horizontal="center" vertical="top" wrapText="1"/>
      <protection locked="0"/>
    </xf>
    <xf numFmtId="0" fontId="0" fillId="28" borderId="39" xfId="0" applyFill="1" applyBorder="1" applyAlignment="1" applyProtection="1">
      <alignment vertical="top" wrapText="1"/>
      <protection locked="0"/>
    </xf>
    <xf numFmtId="0" fontId="0" fillId="0" borderId="45" xfId="0" applyBorder="1" applyAlignment="1" applyProtection="1">
      <alignment vertical="top" wrapText="1"/>
      <protection locked="0"/>
    </xf>
    <xf numFmtId="0" fontId="6" fillId="0" borderId="45" xfId="0" applyFont="1" applyBorder="1" applyAlignment="1" applyProtection="1">
      <alignment vertical="top" wrapText="1"/>
      <protection locked="0"/>
    </xf>
    <xf numFmtId="0" fontId="0" fillId="28" borderId="42" xfId="0"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4" xfId="0" applyBorder="1" applyAlignment="1" applyProtection="1">
      <alignment horizontal="center" vertical="top" wrapText="1"/>
      <protection locked="0"/>
    </xf>
    <xf numFmtId="0" fontId="6" fillId="0" borderId="20"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4" xfId="0" applyBorder="1" applyAlignment="1" applyProtection="1">
      <alignment horizontal="center" vertical="top" wrapText="1"/>
      <protection locked="0"/>
    </xf>
    <xf numFmtId="0" fontId="0" fillId="0" borderId="25"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42" xfId="0" applyBorder="1" applyAlignment="1" applyProtection="1">
      <alignment vertical="top"/>
      <protection locked="0"/>
    </xf>
    <xf numFmtId="0" fontId="0" fillId="0" borderId="17" xfId="0" applyBorder="1" applyAlignment="1" applyProtection="1">
      <alignment vertical="top"/>
      <protection locked="0"/>
    </xf>
    <xf numFmtId="0" fontId="0" fillId="36" borderId="36" xfId="0" applyFill="1" applyBorder="1" applyAlignment="1">
      <alignment horizontal="left" vertical="top" wrapText="1"/>
    </xf>
    <xf numFmtId="0" fontId="0" fillId="36" borderId="0" xfId="0" applyFill="1" applyAlignment="1">
      <alignment vertical="top" wrapText="1"/>
    </xf>
    <xf numFmtId="0" fontId="0" fillId="36" borderId="17" xfId="0" applyFill="1" applyBorder="1" applyAlignment="1">
      <alignment vertical="top" wrapText="1"/>
    </xf>
    <xf numFmtId="0" fontId="6" fillId="36" borderId="45" xfId="0" applyFont="1" applyFill="1" applyBorder="1" applyAlignment="1">
      <alignment vertical="top" wrapText="1"/>
    </xf>
    <xf numFmtId="49" fontId="0" fillId="0" borderId="67" xfId="0" applyNumberFormat="1" applyBorder="1" applyAlignment="1" applyProtection="1">
      <alignment horizontal="center" vertical="top" wrapText="1"/>
      <protection locked="0"/>
    </xf>
    <xf numFmtId="0" fontId="25" fillId="0" borderId="16" xfId="0" applyFont="1" applyBorder="1" applyAlignment="1" applyProtection="1">
      <alignment horizontal="left" vertical="top" wrapText="1"/>
      <protection locked="0"/>
    </xf>
    <xf numFmtId="0" fontId="3" fillId="35" borderId="45" xfId="0" applyFont="1" applyFill="1" applyBorder="1" applyAlignment="1">
      <alignment vertical="top" wrapText="1"/>
    </xf>
    <xf numFmtId="0" fontId="25" fillId="29" borderId="71" xfId="0" applyFont="1" applyFill="1" applyBorder="1" applyAlignment="1">
      <alignment horizontal="right" vertical="top" wrapText="1"/>
    </xf>
    <xf numFmtId="0" fontId="37" fillId="35" borderId="10" xfId="0" applyFont="1" applyFill="1" applyBorder="1" applyAlignment="1">
      <alignment vertical="center" wrapText="1"/>
    </xf>
    <xf numFmtId="0" fontId="25" fillId="29" borderId="64" xfId="0" applyFont="1" applyFill="1" applyBorder="1" applyAlignment="1">
      <alignment horizontal="right" vertical="top" wrapText="1"/>
    </xf>
    <xf numFmtId="0" fontId="24" fillId="29" borderId="64" xfId="0" applyFont="1" applyFill="1" applyBorder="1" applyAlignment="1">
      <alignment horizontal="right" vertical="top" wrapText="1"/>
    </xf>
    <xf numFmtId="0" fontId="0" fillId="36" borderId="47" xfId="0" applyFill="1" applyBorder="1" applyAlignment="1">
      <alignment vertical="top" wrapText="1"/>
    </xf>
    <xf numFmtId="0" fontId="0" fillId="36" borderId="37" xfId="0" applyFill="1" applyBorder="1" applyAlignment="1">
      <alignment vertical="top" wrapText="1"/>
    </xf>
    <xf numFmtId="0" fontId="0" fillId="36" borderId="51" xfId="0" applyFill="1" applyBorder="1" applyAlignment="1">
      <alignment vertical="top" wrapText="1"/>
    </xf>
    <xf numFmtId="0" fontId="0" fillId="36" borderId="33" xfId="0" applyFill="1" applyBorder="1" applyAlignment="1">
      <alignment vertical="top" wrapText="1"/>
    </xf>
    <xf numFmtId="0" fontId="0" fillId="36" borderId="51" xfId="0" applyFill="1" applyBorder="1" applyAlignment="1">
      <alignment horizontal="left" vertical="top" wrapText="1"/>
    </xf>
    <xf numFmtId="0" fontId="0" fillId="30" borderId="45" xfId="0" applyFill="1" applyBorder="1" applyAlignment="1">
      <alignment vertical="top" wrapText="1"/>
    </xf>
    <xf numFmtId="0" fontId="0" fillId="30" borderId="46" xfId="0" applyFill="1" applyBorder="1" applyAlignment="1">
      <alignment vertical="top" wrapText="1"/>
    </xf>
    <xf numFmtId="0" fontId="0" fillId="30" borderId="26" xfId="0" applyFill="1" applyBorder="1" applyAlignment="1">
      <alignment vertical="top" wrapText="1"/>
    </xf>
    <xf numFmtId="0" fontId="0" fillId="30" borderId="33" xfId="0" applyFill="1" applyBorder="1" applyAlignment="1">
      <alignment vertical="top" wrapText="1"/>
    </xf>
    <xf numFmtId="0" fontId="24" fillId="0" borderId="43" xfId="0" applyFont="1" applyBorder="1" applyAlignment="1" applyProtection="1">
      <alignment horizontal="center" vertical="top" wrapText="1"/>
      <protection locked="0"/>
    </xf>
    <xf numFmtId="0" fontId="1" fillId="0" borderId="43" xfId="0" applyFont="1" applyFill="1" applyBorder="1" applyAlignment="1" applyProtection="1">
      <alignment horizontal="center" vertical="top"/>
      <protection locked="0"/>
    </xf>
    <xf numFmtId="14" fontId="3" fillId="42" borderId="10" xfId="0" applyNumberFormat="1" applyFont="1" applyFill="1" applyBorder="1" applyAlignment="1">
      <alignment vertical="top" wrapText="1"/>
    </xf>
    <xf numFmtId="14" fontId="3" fillId="43" borderId="10" xfId="0" applyNumberFormat="1" applyFont="1" applyFill="1" applyBorder="1" applyAlignment="1">
      <alignment horizontal="center" vertical="top" wrapText="1"/>
    </xf>
    <xf numFmtId="17" fontId="0" fillId="0" borderId="17" xfId="0" applyNumberFormat="1" applyBorder="1" applyAlignment="1" applyProtection="1">
      <alignment vertical="top" wrapText="1"/>
      <protection locked="0"/>
    </xf>
    <xf numFmtId="164" fontId="0" fillId="0" borderId="17" xfId="0" applyNumberFormat="1" applyBorder="1" applyAlignment="1" applyProtection="1">
      <alignment vertical="top" wrapText="1"/>
      <protection locked="0"/>
    </xf>
    <xf numFmtId="0" fontId="24" fillId="0" borderId="17" xfId="0" applyFont="1" applyBorder="1" applyAlignment="1" applyProtection="1">
      <alignment vertical="top" wrapText="1"/>
      <protection locked="0"/>
    </xf>
    <xf numFmtId="0" fontId="1" fillId="0" borderId="40" xfId="0" applyFont="1" applyFill="1" applyBorder="1" applyAlignment="1" applyProtection="1">
      <alignment horizontal="center" vertical="top" wrapText="1"/>
      <protection locked="0"/>
    </xf>
    <xf numFmtId="0" fontId="1" fillId="0" borderId="0" xfId="0" applyFont="1" applyAlignment="1">
      <alignment vertical="top" wrapText="1"/>
    </xf>
    <xf numFmtId="0" fontId="1" fillId="0" borderId="17" xfId="0" applyFont="1" applyBorder="1" applyAlignment="1" applyProtection="1">
      <alignment vertical="top" wrapText="1"/>
      <protection locked="0"/>
    </xf>
    <xf numFmtId="0" fontId="1" fillId="0" borderId="17" xfId="0" applyFont="1" applyBorder="1" applyAlignment="1" applyProtection="1">
      <alignment horizontal="center" vertical="top" wrapText="1"/>
      <protection locked="0"/>
    </xf>
    <xf numFmtId="0" fontId="1" fillId="0" borderId="40" xfId="0" applyFont="1" applyBorder="1" applyAlignment="1" applyProtection="1">
      <alignment vertical="top" wrapText="1"/>
      <protection locked="0"/>
    </xf>
    <xf numFmtId="0" fontId="1" fillId="0" borderId="45" xfId="0" applyFont="1" applyBorder="1" applyAlignment="1" applyProtection="1">
      <alignment vertical="top" wrapText="1"/>
      <protection locked="0"/>
    </xf>
    <xf numFmtId="0" fontId="0" fillId="0" borderId="45" xfId="0" applyBorder="1" applyAlignment="1" applyProtection="1">
      <alignment horizontal="center" vertical="top" wrapText="1"/>
      <protection locked="0"/>
    </xf>
    <xf numFmtId="0" fontId="1" fillId="0" borderId="47" xfId="0" applyFont="1" applyBorder="1" applyAlignment="1" applyProtection="1">
      <alignment horizontal="center" vertical="top" wrapText="1"/>
      <protection locked="0"/>
    </xf>
    <xf numFmtId="0" fontId="1" fillId="0" borderId="47" xfId="0" applyFont="1" applyBorder="1" applyAlignment="1">
      <alignment horizontal="center" vertical="top" wrapText="1"/>
    </xf>
    <xf numFmtId="0" fontId="6" fillId="36" borderId="46" xfId="0" applyFont="1" applyFill="1" applyBorder="1" applyAlignment="1">
      <alignment horizontal="center" vertical="top" wrapText="1"/>
    </xf>
    <xf numFmtId="0" fontId="6" fillId="36" borderId="39" xfId="0" applyFont="1" applyFill="1" applyBorder="1" applyAlignment="1">
      <alignment horizontal="center" vertical="top" wrapText="1"/>
    </xf>
    <xf numFmtId="0" fontId="25" fillId="29" borderId="48" xfId="0" applyFont="1" applyFill="1" applyBorder="1" applyAlignment="1">
      <alignment horizontal="left" vertical="top" wrapText="1"/>
    </xf>
    <xf numFmtId="0" fontId="25" fillId="29" borderId="49" xfId="0" applyFont="1" applyFill="1" applyBorder="1" applyAlignment="1">
      <alignment horizontal="left" vertical="top" wrapText="1"/>
    </xf>
    <xf numFmtId="0" fontId="25" fillId="29" borderId="50" xfId="0" applyFont="1" applyFill="1" applyBorder="1" applyAlignment="1">
      <alignment horizontal="left" vertical="top" wrapText="1"/>
    </xf>
    <xf numFmtId="0" fontId="25" fillId="0" borderId="51" xfId="0" applyFont="1" applyBorder="1" applyAlignment="1" applyProtection="1">
      <alignment horizontal="center" vertical="top" wrapText="1"/>
      <protection locked="0"/>
    </xf>
    <xf numFmtId="0" fontId="25" fillId="0" borderId="26" xfId="0" applyFont="1" applyBorder="1" applyAlignment="1" applyProtection="1">
      <alignment horizontal="center" vertical="top" wrapText="1"/>
      <protection locked="0"/>
    </xf>
    <xf numFmtId="0" fontId="25" fillId="0" borderId="33" xfId="0" applyFont="1" applyBorder="1" applyAlignment="1" applyProtection="1">
      <alignment horizontal="center" vertical="top" wrapText="1"/>
      <protection locked="0"/>
    </xf>
    <xf numFmtId="0" fontId="6" fillId="29" borderId="45" xfId="0" applyFont="1" applyFill="1" applyBorder="1" applyAlignment="1">
      <alignment horizontal="left" vertical="top" wrapText="1"/>
    </xf>
    <xf numFmtId="0" fontId="6" fillId="29" borderId="46" xfId="0" applyFont="1" applyFill="1" applyBorder="1" applyAlignment="1">
      <alignment horizontal="left" vertical="top" wrapText="1"/>
    </xf>
    <xf numFmtId="0" fontId="6" fillId="0" borderId="45" xfId="0" applyFont="1" applyBorder="1" applyAlignment="1" applyProtection="1">
      <alignment horizontal="center" vertical="top" wrapText="1"/>
      <protection locked="0"/>
    </xf>
    <xf numFmtId="0" fontId="6" fillId="0" borderId="39" xfId="0" applyFont="1" applyBorder="1" applyAlignment="1" applyProtection="1">
      <alignment horizontal="center" vertical="top" wrapText="1"/>
      <protection locked="0"/>
    </xf>
    <xf numFmtId="0" fontId="6" fillId="36" borderId="45" xfId="0" applyFont="1" applyFill="1" applyBorder="1" applyAlignment="1">
      <alignment horizontal="center" vertical="top" wrapText="1"/>
    </xf>
    <xf numFmtId="0" fontId="6" fillId="29" borderId="57" xfId="0" applyFont="1" applyFill="1" applyBorder="1" applyAlignment="1">
      <alignment horizontal="left" vertical="top" wrapText="1"/>
    </xf>
    <xf numFmtId="0" fontId="6" fillId="29" borderId="13" xfId="0" applyFont="1" applyFill="1" applyBorder="1" applyAlignment="1">
      <alignment horizontal="left" vertical="top" wrapText="1"/>
    </xf>
    <xf numFmtId="0" fontId="6" fillId="29" borderId="55" xfId="0" applyFont="1" applyFill="1" applyBorder="1" applyAlignment="1">
      <alignment horizontal="left" vertical="top" wrapText="1"/>
    </xf>
    <xf numFmtId="0" fontId="0" fillId="0" borderId="56"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0" fontId="25" fillId="29" borderId="72" xfId="0" applyFont="1" applyFill="1" applyBorder="1" applyAlignment="1">
      <alignment horizontal="left" vertical="top" wrapText="1"/>
    </xf>
    <xf numFmtId="0" fontId="25" fillId="29" borderId="73" xfId="0" applyFont="1" applyFill="1" applyBorder="1" applyAlignment="1">
      <alignment horizontal="left" vertical="top" wrapText="1"/>
    </xf>
    <xf numFmtId="0" fontId="25" fillId="29" borderId="74" xfId="0" applyFont="1" applyFill="1" applyBorder="1" applyAlignment="1">
      <alignment horizontal="left" vertical="top" wrapText="1"/>
    </xf>
    <xf numFmtId="0" fontId="25" fillId="29" borderId="75" xfId="0" applyFont="1" applyFill="1" applyBorder="1" applyAlignment="1">
      <alignment horizontal="left" vertical="top" wrapText="1"/>
    </xf>
    <xf numFmtId="0" fontId="25" fillId="29" borderId="47" xfId="0" applyFont="1" applyFill="1" applyBorder="1" applyAlignment="1">
      <alignment horizontal="left" vertical="top" wrapText="1"/>
    </xf>
    <xf numFmtId="0" fontId="25" fillId="29" borderId="0" xfId="0" applyFont="1" applyFill="1" applyBorder="1" applyAlignment="1">
      <alignment horizontal="left" vertical="top" wrapText="1"/>
    </xf>
    <xf numFmtId="0" fontId="25" fillId="29" borderId="37" xfId="0" applyFont="1" applyFill="1" applyBorder="1" applyAlignment="1">
      <alignment horizontal="left" vertical="top" wrapText="1"/>
    </xf>
    <xf numFmtId="0" fontId="25" fillId="29" borderId="66" xfId="0" applyFont="1" applyFill="1" applyBorder="1" applyAlignment="1">
      <alignment horizontal="left" vertical="top" wrapText="1"/>
    </xf>
    <xf numFmtId="0" fontId="25" fillId="29" borderId="71" xfId="0" applyFont="1" applyFill="1" applyBorder="1" applyAlignment="1">
      <alignment horizontal="left" vertical="top" wrapText="1"/>
    </xf>
    <xf numFmtId="0" fontId="6" fillId="29" borderId="60" xfId="0" applyFont="1" applyFill="1" applyBorder="1" applyAlignment="1">
      <alignment horizontal="left" vertical="top" wrapText="1"/>
    </xf>
    <xf numFmtId="0" fontId="0" fillId="29" borderId="54" xfId="0" applyFill="1" applyBorder="1" applyAlignment="1">
      <alignment horizontal="left" vertical="top" wrapText="1"/>
    </xf>
    <xf numFmtId="0" fontId="6" fillId="29" borderId="51" xfId="0" applyFont="1" applyFill="1" applyBorder="1" applyAlignment="1">
      <alignment horizontal="left" vertical="top" wrapText="1"/>
    </xf>
    <xf numFmtId="0" fontId="6" fillId="29" borderId="26" xfId="0" applyFont="1" applyFill="1" applyBorder="1" applyAlignment="1">
      <alignment horizontal="left" vertical="top" wrapText="1"/>
    </xf>
    <xf numFmtId="0" fontId="0" fillId="0" borderId="47" xfId="0" applyBorder="1" applyAlignment="1">
      <alignment horizontal="left" vertical="top" wrapText="1"/>
    </xf>
    <xf numFmtId="0" fontId="0" fillId="0" borderId="0" xfId="0" applyBorder="1" applyAlignment="1">
      <alignment horizontal="left" vertical="top" wrapText="1"/>
    </xf>
    <xf numFmtId="0" fontId="0" fillId="0" borderId="37" xfId="0" applyBorder="1" applyAlignment="1">
      <alignment horizontal="left" vertical="top" wrapText="1"/>
    </xf>
    <xf numFmtId="0" fontId="35" fillId="0" borderId="47" xfId="0" applyFont="1" applyBorder="1" applyAlignment="1">
      <alignment horizontal="left" vertical="center" wrapText="1"/>
    </xf>
    <xf numFmtId="0" fontId="35" fillId="0" borderId="0" xfId="0" applyFont="1" applyBorder="1" applyAlignment="1">
      <alignment horizontal="left" vertical="center" wrapText="1"/>
    </xf>
    <xf numFmtId="0" fontId="35" fillId="0" borderId="37" xfId="0" applyFont="1" applyBorder="1" applyAlignment="1">
      <alignment horizontal="left" vertical="center"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39" xfId="0" applyBorder="1" applyAlignment="1">
      <alignment horizontal="left" vertical="top" wrapText="1"/>
    </xf>
    <xf numFmtId="0" fontId="0" fillId="36" borderId="41" xfId="0" applyFill="1" applyBorder="1" applyAlignment="1">
      <alignment horizontal="center" vertical="top" wrapText="1"/>
    </xf>
    <xf numFmtId="0" fontId="0" fillId="36" borderId="38" xfId="0" applyFill="1" applyBorder="1" applyAlignment="1">
      <alignment horizontal="center" vertical="top" wrapText="1"/>
    </xf>
    <xf numFmtId="0" fontId="0" fillId="29" borderId="46" xfId="0" applyFill="1" applyBorder="1" applyAlignment="1">
      <alignment horizontal="left" vertical="top" wrapText="1"/>
    </xf>
    <xf numFmtId="0" fontId="0" fillId="29" borderId="39" xfId="0" applyFill="1" applyBorder="1" applyAlignment="1">
      <alignment horizontal="left" vertical="top" wrapText="1"/>
    </xf>
    <xf numFmtId="0" fontId="25" fillId="29" borderId="45" xfId="0" applyFont="1" applyFill="1" applyBorder="1" applyAlignment="1">
      <alignment horizontal="left" vertical="top" wrapText="1"/>
    </xf>
    <xf numFmtId="0" fontId="25" fillId="29" borderId="39" xfId="0" applyFont="1" applyFill="1" applyBorder="1" applyAlignment="1">
      <alignment horizontal="left" vertical="top" wrapText="1"/>
    </xf>
    <xf numFmtId="0" fontId="3" fillId="26" borderId="45" xfId="0" applyFont="1" applyFill="1" applyBorder="1" applyAlignment="1">
      <alignment horizontal="center" vertical="top"/>
    </xf>
    <xf numFmtId="0" fontId="3" fillId="26" borderId="46" xfId="0" applyFont="1" applyFill="1" applyBorder="1" applyAlignment="1">
      <alignment horizontal="center" vertical="top"/>
    </xf>
    <xf numFmtId="0" fontId="3" fillId="26" borderId="39" xfId="0" applyFont="1" applyFill="1" applyBorder="1" applyAlignment="1">
      <alignment horizontal="center" vertical="top"/>
    </xf>
    <xf numFmtId="0" fontId="6" fillId="29" borderId="39" xfId="0" applyFont="1" applyFill="1" applyBorder="1" applyAlignment="1">
      <alignment horizontal="left" vertical="top" wrapText="1"/>
    </xf>
    <xf numFmtId="0" fontId="0" fillId="36" borderId="45" xfId="0" applyFill="1" applyBorder="1" applyAlignment="1">
      <alignment horizontal="center" vertical="top" wrapText="1"/>
    </xf>
    <xf numFmtId="0" fontId="0" fillId="36" borderId="39" xfId="0" applyFill="1" applyBorder="1" applyAlignment="1">
      <alignment horizontal="center" vertical="top" wrapText="1"/>
    </xf>
    <xf numFmtId="0" fontId="3" fillId="30" borderId="41" xfId="0" applyFont="1" applyFill="1" applyBorder="1" applyAlignment="1">
      <alignment horizontal="left" vertical="top" wrapText="1"/>
    </xf>
    <xf numFmtId="0" fontId="3" fillId="30" borderId="52" xfId="0" applyFont="1" applyFill="1" applyBorder="1" applyAlignment="1">
      <alignment horizontal="left" vertical="top" wrapText="1"/>
    </xf>
    <xf numFmtId="0" fontId="3" fillId="30" borderId="38" xfId="0" applyFont="1" applyFill="1" applyBorder="1" applyAlignment="1">
      <alignment horizontal="left" vertical="top" wrapText="1"/>
    </xf>
    <xf numFmtId="0" fontId="0" fillId="36" borderId="61" xfId="0" applyFill="1" applyBorder="1" applyAlignment="1">
      <alignment horizontal="center" vertical="top" wrapText="1"/>
    </xf>
    <xf numFmtId="0" fontId="0" fillId="36" borderId="62" xfId="0" applyFill="1" applyBorder="1" applyAlignment="1">
      <alignment horizontal="center" vertical="top" wrapText="1"/>
    </xf>
    <xf numFmtId="0" fontId="3" fillId="30" borderId="45" xfId="0" applyFont="1" applyFill="1" applyBorder="1" applyAlignment="1">
      <alignment horizontal="center" vertical="top"/>
    </xf>
    <xf numFmtId="0" fontId="3" fillId="30" borderId="46" xfId="0" applyFont="1" applyFill="1" applyBorder="1" applyAlignment="1">
      <alignment horizontal="center" vertical="top"/>
    </xf>
    <xf numFmtId="0" fontId="3" fillId="30" borderId="39" xfId="0" applyFont="1" applyFill="1" applyBorder="1" applyAlignment="1">
      <alignment horizontal="center" vertical="top"/>
    </xf>
    <xf numFmtId="0" fontId="6" fillId="0" borderId="51" xfId="0" applyFont="1" applyBorder="1" applyAlignment="1">
      <alignment horizontal="left" vertical="top"/>
    </xf>
    <xf numFmtId="0" fontId="6" fillId="0" borderId="26" xfId="0" applyFont="1" applyBorder="1" applyAlignment="1">
      <alignment horizontal="left" vertical="top"/>
    </xf>
    <xf numFmtId="0" fontId="6" fillId="0" borderId="33" xfId="0" applyFont="1" applyBorder="1" applyAlignment="1">
      <alignment horizontal="left" vertical="top"/>
    </xf>
    <xf numFmtId="0" fontId="0" fillId="36" borderId="47" xfId="0" applyFill="1" applyBorder="1" applyAlignment="1">
      <alignment horizontal="center" vertical="top" wrapText="1"/>
    </xf>
    <xf numFmtId="0" fontId="0" fillId="36" borderId="37" xfId="0" applyFill="1" applyBorder="1" applyAlignment="1">
      <alignment horizontal="center" vertical="top" wrapText="1"/>
    </xf>
    <xf numFmtId="0" fontId="0" fillId="0" borderId="14" xfId="0"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6" fillId="29" borderId="14" xfId="0" applyFont="1" applyFill="1" applyBorder="1" applyAlignment="1">
      <alignment horizontal="left" vertical="top" wrapText="1"/>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3" fillId="30" borderId="66" xfId="0" applyFont="1" applyFill="1" applyBorder="1" applyAlignment="1">
      <alignment horizontal="center" vertical="top" wrapText="1"/>
    </xf>
    <xf numFmtId="0" fontId="3" fillId="30" borderId="64" xfId="0" applyFont="1" applyFill="1" applyBorder="1" applyAlignment="1">
      <alignment horizontal="center" vertical="top" wrapText="1"/>
    </xf>
    <xf numFmtId="0" fontId="3" fillId="30" borderId="71" xfId="0" applyFont="1" applyFill="1" applyBorder="1" applyAlignment="1">
      <alignment horizontal="center" vertical="top" wrapText="1"/>
    </xf>
    <xf numFmtId="0" fontId="0" fillId="0" borderId="22" xfId="0" applyBorder="1" applyAlignment="1" applyProtection="1">
      <alignment horizontal="left" vertical="top" wrapText="1"/>
      <protection locked="0"/>
    </xf>
    <xf numFmtId="0" fontId="3" fillId="29" borderId="51" xfId="0" applyFont="1" applyFill="1" applyBorder="1" applyAlignment="1">
      <alignment horizontal="center" vertical="top" wrapText="1"/>
    </xf>
    <xf numFmtId="0" fontId="3" fillId="29" borderId="26" xfId="0" applyFont="1" applyFill="1" applyBorder="1" applyAlignment="1">
      <alignment horizontal="center" vertical="top" wrapText="1"/>
    </xf>
    <xf numFmtId="0" fontId="3" fillId="29" borderId="33" xfId="0" applyFont="1" applyFill="1" applyBorder="1" applyAlignment="1">
      <alignment horizontal="center" vertical="top" wrapText="1"/>
    </xf>
    <xf numFmtId="0" fontId="6" fillId="29" borderId="68" xfId="0" applyFont="1" applyFill="1" applyBorder="1" applyAlignment="1">
      <alignment horizontal="left" vertical="top" wrapText="1"/>
    </xf>
    <xf numFmtId="0" fontId="6" fillId="29" borderId="69" xfId="0" applyFont="1" applyFill="1" applyBorder="1" applyAlignment="1">
      <alignment horizontal="left" vertical="top" wrapText="1"/>
    </xf>
    <xf numFmtId="0" fontId="37" fillId="35" borderId="10" xfId="0" applyFont="1" applyFill="1" applyBorder="1" applyAlignment="1">
      <alignment horizontal="center" vertical="center" wrapText="1"/>
    </xf>
    <xf numFmtId="0" fontId="3" fillId="30" borderId="45" xfId="0" applyFont="1" applyFill="1" applyBorder="1" applyAlignment="1">
      <alignment horizontal="center" vertical="top" wrapText="1"/>
    </xf>
    <xf numFmtId="0" fontId="3" fillId="30" borderId="46" xfId="0" applyFont="1" applyFill="1" applyBorder="1" applyAlignment="1">
      <alignment horizontal="center" vertical="top" wrapText="1"/>
    </xf>
    <xf numFmtId="0" fontId="3" fillId="30" borderId="39" xfId="0" applyFont="1" applyFill="1" applyBorder="1" applyAlignment="1">
      <alignment horizontal="center" vertical="top" wrapText="1"/>
    </xf>
    <xf numFmtId="0" fontId="0" fillId="36" borderId="46" xfId="0" applyFill="1" applyBorder="1" applyAlignment="1">
      <alignment horizontal="center" vertical="top" wrapText="1"/>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39" xfId="0" applyBorder="1" applyAlignment="1" applyProtection="1">
      <alignment horizontal="left" vertical="top"/>
      <protection locked="0"/>
    </xf>
    <xf numFmtId="0" fontId="0" fillId="36" borderId="45" xfId="0" applyFill="1" applyBorder="1" applyAlignment="1">
      <alignment horizontal="center" vertical="top"/>
    </xf>
    <xf numFmtId="0" fontId="0" fillId="36" borderId="39" xfId="0" applyFill="1" applyBorder="1" applyAlignment="1">
      <alignment horizontal="center" vertical="top"/>
    </xf>
    <xf numFmtId="0" fontId="6" fillId="29" borderId="53" xfId="0" applyFont="1" applyFill="1" applyBorder="1" applyAlignment="1">
      <alignment horizontal="left" vertical="top" wrapText="1"/>
    </xf>
    <xf numFmtId="0" fontId="0" fillId="29" borderId="27" xfId="0" applyFill="1" applyBorder="1" applyAlignment="1">
      <alignment horizontal="left" vertical="top" wrapText="1"/>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25" fillId="29" borderId="47" xfId="0" applyFont="1" applyFill="1" applyBorder="1" applyAlignment="1">
      <alignment horizontal="left" vertical="top"/>
    </xf>
    <xf numFmtId="0" fontId="25" fillId="29" borderId="0" xfId="0" applyFont="1" applyFill="1" applyBorder="1" applyAlignment="1">
      <alignment horizontal="left" vertical="top"/>
    </xf>
    <xf numFmtId="0" fontId="24" fillId="0" borderId="63"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3" fillId="27" borderId="45" xfId="0" applyFont="1" applyFill="1" applyBorder="1" applyAlignment="1">
      <alignment horizontal="center" vertical="top" wrapText="1"/>
    </xf>
    <xf numFmtId="0" fontId="3" fillId="27" borderId="46" xfId="0" applyFont="1" applyFill="1" applyBorder="1" applyAlignment="1">
      <alignment horizontal="center" vertical="top" wrapText="1"/>
    </xf>
    <xf numFmtId="0" fontId="3" fillId="27" borderId="39" xfId="0" applyFont="1" applyFill="1" applyBorder="1" applyAlignment="1">
      <alignment horizontal="center" vertical="top" wrapText="1"/>
    </xf>
    <xf numFmtId="0" fontId="1" fillId="0" borderId="51" xfId="0" applyFont="1" applyBorder="1" applyAlignment="1">
      <alignment horizontal="left" vertical="top"/>
    </xf>
    <xf numFmtId="0" fontId="3" fillId="38" borderId="10" xfId="0" applyFont="1" applyFill="1" applyBorder="1" applyAlignment="1">
      <alignment horizontal="center" vertical="top" wrapText="1"/>
    </xf>
    <xf numFmtId="0" fontId="3" fillId="46" borderId="10" xfId="0" applyFont="1" applyFill="1" applyBorder="1" applyAlignment="1">
      <alignment horizontal="center" vertical="top" wrapText="1"/>
    </xf>
    <xf numFmtId="0" fontId="0" fillId="29" borderId="10" xfId="0" applyFill="1" applyBorder="1" applyAlignment="1">
      <alignment horizontal="center" vertical="top" wrapText="1"/>
    </xf>
    <xf numFmtId="0" fontId="3" fillId="34" borderId="10" xfId="0" applyFont="1" applyFill="1" applyBorder="1" applyAlignment="1">
      <alignment horizontal="center" vertical="top" wrapText="1"/>
    </xf>
    <xf numFmtId="0" fontId="3" fillId="41" borderId="10" xfId="0" applyFont="1" applyFill="1" applyBorder="1" applyAlignment="1">
      <alignment horizontal="center" vertical="top" wrapText="1"/>
    </xf>
    <xf numFmtId="0" fontId="3" fillId="45" borderId="10" xfId="0" applyFont="1" applyFill="1" applyBorder="1" applyAlignment="1">
      <alignment horizontal="center"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3" fillId="44" borderId="10" xfId="0" applyFont="1" applyFill="1" applyBorder="1" applyAlignment="1">
      <alignment horizontal="center" vertical="top" wrapText="1"/>
    </xf>
    <xf numFmtId="0" fontId="3" fillId="42" borderId="10" xfId="0" applyFont="1" applyFill="1" applyBorder="1" applyAlignment="1">
      <alignment horizontal="center" vertical="top" wrapText="1"/>
    </xf>
    <xf numFmtId="0" fontId="3" fillId="43" borderId="10" xfId="0" applyFont="1" applyFill="1" applyBorder="1" applyAlignment="1">
      <alignment horizontal="center"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pp Dropdown Tab'!$AZ$9" lockText="1" noThreeD="1"/>
</file>

<file path=xl/ctrlProps/ctrlProp10.xml><?xml version="1.0" encoding="utf-8"?>
<formControlPr xmlns="http://schemas.microsoft.com/office/spreadsheetml/2009/9/main" objectType="CheckBox" fmlaLink="'App Dropdown Tab'!$BI$9" lockText="1" noThreeD="1"/>
</file>

<file path=xl/ctrlProps/ctrlProp11.xml><?xml version="1.0" encoding="utf-8"?>
<formControlPr xmlns="http://schemas.microsoft.com/office/spreadsheetml/2009/9/main" objectType="CheckBox" fmlaLink="'App Dropdown Tab'!$BJ$9" lockText="1" noThreeD="1"/>
</file>

<file path=xl/ctrlProps/ctrlProp12.xml><?xml version="1.0" encoding="utf-8"?>
<formControlPr xmlns="http://schemas.microsoft.com/office/spreadsheetml/2009/9/main" objectType="CheckBox" fmlaLink="'App Dropdown Tab'!$BK$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pp Dropdown Tab'!$BF$9" lockText="1" noThreeD="1"/>
</file>

<file path=xl/ctrlProps/ctrlProp3.xml><?xml version="1.0" encoding="utf-8"?>
<formControlPr xmlns="http://schemas.microsoft.com/office/spreadsheetml/2009/9/main" objectType="CheckBox" fmlaLink="'App Dropdown Tab'!$BA$9" lockText="1" noThreeD="1"/>
</file>

<file path=xl/ctrlProps/ctrlProp4.xml><?xml version="1.0" encoding="utf-8"?>
<formControlPr xmlns="http://schemas.microsoft.com/office/spreadsheetml/2009/9/main" objectType="CheckBox" fmlaLink="'App Dropdown Tab'!$BG$9" lockText="1" noThreeD="1"/>
</file>

<file path=xl/ctrlProps/ctrlProp5.xml><?xml version="1.0" encoding="utf-8"?>
<formControlPr xmlns="http://schemas.microsoft.com/office/spreadsheetml/2009/9/main" objectType="CheckBox" fmlaLink="'App Dropdown Tab'!$BB$9" lockText="1" noThreeD="1"/>
</file>

<file path=xl/ctrlProps/ctrlProp6.xml><?xml version="1.0" encoding="utf-8"?>
<formControlPr xmlns="http://schemas.microsoft.com/office/spreadsheetml/2009/9/main" objectType="CheckBox" fmlaLink="'App Dropdown Tab'!$BH$9" lockText="1" noThreeD="1"/>
</file>

<file path=xl/ctrlProps/ctrlProp7.xml><?xml version="1.0" encoding="utf-8"?>
<formControlPr xmlns="http://schemas.microsoft.com/office/spreadsheetml/2009/9/main" objectType="CheckBox" fmlaLink="'App Dropdown Tab'!$BC$9" lockText="1" noThreeD="1"/>
</file>

<file path=xl/ctrlProps/ctrlProp8.xml><?xml version="1.0" encoding="utf-8"?>
<formControlPr xmlns="http://schemas.microsoft.com/office/spreadsheetml/2009/9/main" objectType="CheckBox" fmlaLink="'App Dropdown Tab'!$BD$9" lockText="1" noThreeD="1"/>
</file>

<file path=xl/ctrlProps/ctrlProp9.xml><?xml version="1.0" encoding="utf-8"?>
<formControlPr xmlns="http://schemas.microsoft.com/office/spreadsheetml/2009/9/main" objectType="CheckBox" fmlaLink="'App Dropdown Tab'!$BE$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18</xdr:row>
          <xdr:rowOff>142875</xdr:rowOff>
        </xdr:from>
        <xdr:to>
          <xdr:col>0</xdr:col>
          <xdr:colOff>876300</xdr:colOff>
          <xdr:row>19</xdr:row>
          <xdr:rowOff>180975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428625</xdr:rowOff>
        </xdr:from>
        <xdr:to>
          <xdr:col>0</xdr:col>
          <xdr:colOff>866775</xdr:colOff>
          <xdr:row>20</xdr:row>
          <xdr:rowOff>209550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85725</xdr:rowOff>
        </xdr:from>
        <xdr:to>
          <xdr:col>1</xdr:col>
          <xdr:colOff>866775</xdr:colOff>
          <xdr:row>19</xdr:row>
          <xdr:rowOff>361950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Social Network    Outlet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9525</xdr:rowOff>
        </xdr:from>
        <xdr:to>
          <xdr:col>1</xdr:col>
          <xdr:colOff>866775</xdr:colOff>
          <xdr:row>20</xdr:row>
          <xdr:rowOff>219075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ADEQ Webpage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152400</xdr:rowOff>
        </xdr:from>
        <xdr:to>
          <xdr:col>2</xdr:col>
          <xdr:colOff>904875</xdr:colOff>
          <xdr:row>19</xdr:row>
          <xdr:rowOff>190500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428625</xdr:rowOff>
        </xdr:from>
        <xdr:to>
          <xdr:col>2</xdr:col>
          <xdr:colOff>895350</xdr:colOff>
          <xdr:row>20</xdr:row>
          <xdr:rowOff>209550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9525</xdr:rowOff>
        </xdr:from>
        <xdr:to>
          <xdr:col>3</xdr:col>
          <xdr:colOff>838200</xdr:colOff>
          <xdr:row>19</xdr:row>
          <xdr:rowOff>228600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142875</xdr:rowOff>
        </xdr:from>
        <xdr:to>
          <xdr:col>4</xdr:col>
          <xdr:colOff>838200</xdr:colOff>
          <xdr:row>19</xdr:row>
          <xdr:rowOff>180975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152400</xdr:rowOff>
        </xdr:from>
        <xdr:to>
          <xdr:col>5</xdr:col>
          <xdr:colOff>885825</xdr:colOff>
          <xdr:row>19</xdr:row>
          <xdr:rowOff>190500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428625</xdr:rowOff>
        </xdr:from>
        <xdr:to>
          <xdr:col>3</xdr:col>
          <xdr:colOff>876300</xdr:colOff>
          <xdr:row>20</xdr:row>
          <xdr:rowOff>219075</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428625</xdr:rowOff>
        </xdr:from>
        <xdr:to>
          <xdr:col>4</xdr:col>
          <xdr:colOff>838200</xdr:colOff>
          <xdr:row>20</xdr:row>
          <xdr:rowOff>219075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428625</xdr:rowOff>
        </xdr:from>
        <xdr:to>
          <xdr:col>5</xdr:col>
          <xdr:colOff>876300</xdr:colOff>
          <xdr:row>20</xdr:row>
          <xdr:rowOff>209550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xdr:row>
          <xdr:rowOff>57150</xdr:rowOff>
        </xdr:from>
        <xdr:to>
          <xdr:col>2</xdr:col>
          <xdr:colOff>400050</xdr:colOff>
          <xdr:row>1</xdr:row>
          <xdr:rowOff>266700</xdr:rowOff>
        </xdr:to>
        <xdr:sp macro="" textlink="">
          <xdr:nvSpPr>
            <xdr:cNvPr id="8318" name="Check Box 126" hidden="1">
              <a:extLst>
                <a:ext uri="{63B3BB69-23CF-44E3-9099-C40C66FF867C}">
                  <a14:compatExt spid="_x0000_s8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xdr:row>
          <xdr:rowOff>57150</xdr:rowOff>
        </xdr:from>
        <xdr:to>
          <xdr:col>3</xdr:col>
          <xdr:colOff>361950</xdr:colOff>
          <xdr:row>1</xdr:row>
          <xdr:rowOff>266700</xdr:rowOff>
        </xdr:to>
        <xdr:sp macro="" textlink="">
          <xdr:nvSpPr>
            <xdr:cNvPr id="8319" name="Check Box 127" hidden="1">
              <a:extLst>
                <a:ext uri="{63B3BB69-23CF-44E3-9099-C40C66FF867C}">
                  <a14:compatExt spid="_x0000_s8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xdr:row>
          <xdr:rowOff>57150</xdr:rowOff>
        </xdr:from>
        <xdr:to>
          <xdr:col>4</xdr:col>
          <xdr:colOff>361950</xdr:colOff>
          <xdr:row>1</xdr:row>
          <xdr:rowOff>266700</xdr:rowOff>
        </xdr:to>
        <xdr:sp macro="" textlink="">
          <xdr:nvSpPr>
            <xdr:cNvPr id="8320" name="Check Box 128" hidden="1">
              <a:extLst>
                <a:ext uri="{63B3BB69-23CF-44E3-9099-C40C66FF867C}">
                  <a14:compatExt spid="_x0000_s8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xdr:row>
          <xdr:rowOff>57150</xdr:rowOff>
        </xdr:from>
        <xdr:to>
          <xdr:col>5</xdr:col>
          <xdr:colOff>390525</xdr:colOff>
          <xdr:row>1</xdr:row>
          <xdr:rowOff>266700</xdr:rowOff>
        </xdr:to>
        <xdr:sp macro="" textlink="">
          <xdr:nvSpPr>
            <xdr:cNvPr id="8321" name="Check Box 129" hidden="1">
              <a:extLst>
                <a:ext uri="{63B3BB69-23CF-44E3-9099-C40C66FF867C}">
                  <a14:compatExt spid="_x0000_s8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xdr:row>
          <xdr:rowOff>57150</xdr:rowOff>
        </xdr:from>
        <xdr:to>
          <xdr:col>1</xdr:col>
          <xdr:colOff>400050</xdr:colOff>
          <xdr:row>1</xdr:row>
          <xdr:rowOff>266700</xdr:rowOff>
        </xdr:to>
        <xdr:sp macro="" textlink="">
          <xdr:nvSpPr>
            <xdr:cNvPr id="8360" name="Check Box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xdr:twoCellAnchor editAs="oneCell">
    <xdr:from>
      <xdr:col>0</xdr:col>
      <xdr:colOff>14289</xdr:colOff>
      <xdr:row>0</xdr:row>
      <xdr:rowOff>42863</xdr:rowOff>
    </xdr:from>
    <xdr:to>
      <xdr:col>0</xdr:col>
      <xdr:colOff>1190611</xdr:colOff>
      <xdr:row>0</xdr:row>
      <xdr:rowOff>742950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9" y="42863"/>
          <a:ext cx="1176322" cy="700087"/>
        </a:xfrm>
        <a:prstGeom prst="rect">
          <a:avLst/>
        </a:prstGeom>
      </xdr:spPr>
    </xdr:pic>
    <xdr:clientData/>
  </xdr:twoCellAnchor>
  <xdr:twoCellAnchor editAs="oneCell">
    <xdr:from>
      <xdr:col>5</xdr:col>
      <xdr:colOff>18058</xdr:colOff>
      <xdr:row>0</xdr:row>
      <xdr:rowOff>146537</xdr:rowOff>
    </xdr:from>
    <xdr:to>
      <xdr:col>5</xdr:col>
      <xdr:colOff>1245578</xdr:colOff>
      <xdr:row>0</xdr:row>
      <xdr:rowOff>637440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67116" y="146537"/>
          <a:ext cx="1227520" cy="4909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ontextures.com/xlDataVal02.html&#160;" TargetMode="External"/><Relationship Id="rId1" Type="http://schemas.openxmlformats.org/officeDocument/2006/relationships/hyperlink" Target="http://www.mitenergyclub.org/assets/2008/11/15/Units_ConvFactors.MIT_EnergyClub_Factsheet.v8.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DD171"/>
  <sheetViews>
    <sheetView tabSelected="1" zoomScale="130" zoomScaleNormal="130" zoomScaleSheetLayoutView="200" workbookViewId="0">
      <selection activeCell="G22" sqref="G22"/>
    </sheetView>
  </sheetViews>
  <sheetFormatPr defaultRowHeight="12.75" x14ac:dyDescent="0.2"/>
  <cols>
    <col min="1" max="1" width="18.28515625" style="1" customWidth="1"/>
    <col min="2" max="2" width="15.5703125" style="1" customWidth="1"/>
    <col min="3" max="3" width="17.85546875" style="1" customWidth="1"/>
    <col min="4" max="4" width="15.42578125" style="1" customWidth="1"/>
    <col min="5" max="5" width="17.5703125" style="1" customWidth="1"/>
    <col min="6" max="6" width="19" style="1" customWidth="1"/>
    <col min="7" max="16384" width="9.140625" style="1"/>
  </cols>
  <sheetData>
    <row r="1" spans="1:108" ht="63.75" customHeight="1" thickBot="1" x14ac:dyDescent="0.25">
      <c r="A1" s="153"/>
      <c r="B1" s="268" t="s">
        <v>735</v>
      </c>
      <c r="C1" s="268"/>
      <c r="D1" s="268"/>
      <c r="E1" s="268"/>
      <c r="F1" s="155"/>
    </row>
    <row r="2" spans="1:108" s="103" customFormat="1" ht="27.75" customHeight="1" thickBot="1" x14ac:dyDescent="0.25">
      <c r="A2" s="114" t="s">
        <v>718</v>
      </c>
      <c r="B2" s="156" t="s">
        <v>716</v>
      </c>
      <c r="C2" s="157" t="s">
        <v>731</v>
      </c>
      <c r="D2" s="156" t="s">
        <v>720</v>
      </c>
      <c r="E2" s="156" t="s">
        <v>719</v>
      </c>
      <c r="F2" s="154" t="s">
        <v>717</v>
      </c>
    </row>
    <row r="3" spans="1:108" ht="13.5" customHeight="1" thickBot="1" x14ac:dyDescent="0.25">
      <c r="A3" s="263" t="s">
        <v>739</v>
      </c>
      <c r="B3" s="264"/>
      <c r="C3" s="264"/>
      <c r="D3" s="264"/>
      <c r="E3" s="264"/>
      <c r="F3" s="265"/>
    </row>
    <row r="4" spans="1:108" ht="18" customHeight="1" thickBot="1" x14ac:dyDescent="0.25">
      <c r="A4" s="191" t="s">
        <v>128</v>
      </c>
      <c r="B4" s="192"/>
      <c r="C4" s="192"/>
      <c r="D4" s="192"/>
      <c r="E4" s="236"/>
      <c r="F4" s="115"/>
      <c r="DD4" s="1" t="s">
        <v>643</v>
      </c>
    </row>
    <row r="5" spans="1:108" ht="27.75" customHeight="1" thickBot="1" x14ac:dyDescent="0.25">
      <c r="A5" s="266" t="s">
        <v>16</v>
      </c>
      <c r="B5" s="267"/>
      <c r="C5" s="267"/>
      <c r="D5" s="267"/>
      <c r="E5" s="267"/>
      <c r="F5" s="116"/>
    </row>
    <row r="6" spans="1:108" ht="24.75" customHeight="1" thickTop="1" x14ac:dyDescent="0.2">
      <c r="A6" s="77" t="s">
        <v>210</v>
      </c>
      <c r="B6" s="253"/>
      <c r="C6" s="252"/>
      <c r="D6" s="43" t="s">
        <v>14</v>
      </c>
      <c r="E6" s="253"/>
      <c r="F6" s="254"/>
    </row>
    <row r="7" spans="1:108" ht="15.75" customHeight="1" thickBot="1" x14ac:dyDescent="0.25">
      <c r="A7" s="78" t="s">
        <v>219</v>
      </c>
      <c r="B7" s="117"/>
      <c r="C7" s="79" t="s">
        <v>220</v>
      </c>
      <c r="D7" s="80" t="s">
        <v>221</v>
      </c>
      <c r="E7" s="79" t="s">
        <v>222</v>
      </c>
      <c r="F7" s="118"/>
    </row>
    <row r="8" spans="1:108" ht="15" customHeight="1" thickTop="1" x14ac:dyDescent="0.2">
      <c r="A8" s="256" t="s">
        <v>211</v>
      </c>
      <c r="B8" s="256"/>
      <c r="C8" s="256"/>
      <c r="D8" s="256"/>
      <c r="E8" s="119"/>
      <c r="F8" s="147"/>
    </row>
    <row r="9" spans="1:108" ht="25.5" x14ac:dyDescent="0.2">
      <c r="A9" s="42" t="s">
        <v>212</v>
      </c>
      <c r="B9" s="252"/>
      <c r="C9" s="252"/>
      <c r="D9" s="43" t="s">
        <v>14</v>
      </c>
      <c r="E9" s="255"/>
      <c r="F9" s="255"/>
    </row>
    <row r="10" spans="1:108" ht="13.5" thickBot="1" x14ac:dyDescent="0.25">
      <c r="A10" s="81" t="s">
        <v>219</v>
      </c>
      <c r="B10" s="152"/>
      <c r="C10" s="79" t="s">
        <v>220</v>
      </c>
      <c r="D10" s="121"/>
      <c r="E10" s="79" t="s">
        <v>222</v>
      </c>
      <c r="F10" s="118"/>
    </row>
    <row r="11" spans="1:108" ht="14.25" thickTop="1" thickBot="1" x14ac:dyDescent="0.25">
      <c r="A11" s="259"/>
      <c r="B11" s="260"/>
      <c r="C11" s="260"/>
      <c r="D11" s="260"/>
      <c r="E11" s="260"/>
      <c r="F11" s="261"/>
    </row>
    <row r="12" spans="1:108" ht="25.5" x14ac:dyDescent="0.2">
      <c r="A12" s="42" t="s">
        <v>213</v>
      </c>
      <c r="B12" s="252"/>
      <c r="C12" s="252"/>
      <c r="D12" s="43" t="s">
        <v>216</v>
      </c>
      <c r="E12" s="252"/>
      <c r="F12" s="254"/>
    </row>
    <row r="13" spans="1:108" x14ac:dyDescent="0.2">
      <c r="A13" s="44" t="s">
        <v>214</v>
      </c>
      <c r="B13" s="255"/>
      <c r="C13" s="255"/>
      <c r="D13" s="45" t="s">
        <v>217</v>
      </c>
      <c r="E13" s="255"/>
      <c r="F13" s="262"/>
    </row>
    <row r="14" spans="1:108" ht="26.25" thickBot="1" x14ac:dyDescent="0.25">
      <c r="A14" s="46" t="s">
        <v>215</v>
      </c>
      <c r="B14" s="257"/>
      <c r="C14" s="257"/>
      <c r="D14" s="104" t="s">
        <v>218</v>
      </c>
      <c r="E14" s="257"/>
      <c r="F14" s="258"/>
    </row>
    <row r="15" spans="1:108" ht="13.5" thickBot="1" x14ac:dyDescent="0.25">
      <c r="A15" s="191" t="s">
        <v>518</v>
      </c>
      <c r="B15" s="229"/>
      <c r="C15" s="229"/>
      <c r="D15" s="120"/>
      <c r="E15" s="272"/>
      <c r="F15" s="238"/>
    </row>
    <row r="16" spans="1:108" x14ac:dyDescent="0.2">
      <c r="A16" s="278" t="s">
        <v>529</v>
      </c>
      <c r="B16" s="279"/>
      <c r="C16" s="280"/>
      <c r="D16" s="252"/>
      <c r="E16" s="280"/>
      <c r="F16" s="281"/>
    </row>
    <row r="17" spans="1:6" ht="13.5" thickBot="1" x14ac:dyDescent="0.25">
      <c r="A17" s="81" t="s">
        <v>219</v>
      </c>
      <c r="B17" s="117"/>
      <c r="C17" s="79" t="s">
        <v>220</v>
      </c>
      <c r="D17" s="121"/>
      <c r="E17" s="79" t="s">
        <v>222</v>
      </c>
      <c r="F17" s="118"/>
    </row>
    <row r="18" spans="1:6" ht="27" thickTop="1" thickBot="1" x14ac:dyDescent="0.25">
      <c r="A18" s="82" t="s">
        <v>519</v>
      </c>
      <c r="B18" s="168"/>
      <c r="C18" s="69" t="s">
        <v>520</v>
      </c>
      <c r="D18" s="167"/>
      <c r="E18" s="69" t="s">
        <v>521</v>
      </c>
      <c r="F18" s="167"/>
    </row>
    <row r="19" spans="1:6" ht="13.5" thickBot="1" x14ac:dyDescent="0.25">
      <c r="A19" s="269" t="s">
        <v>522</v>
      </c>
      <c r="B19" s="270"/>
      <c r="C19" s="270"/>
      <c r="D19" s="270"/>
      <c r="E19" s="270"/>
      <c r="F19" s="271"/>
    </row>
    <row r="20" spans="1:6" ht="33.75" x14ac:dyDescent="0.2">
      <c r="A20" s="55" t="s">
        <v>180</v>
      </c>
      <c r="B20" s="52"/>
      <c r="C20" s="53" t="s">
        <v>525</v>
      </c>
      <c r="D20" s="53" t="s">
        <v>185</v>
      </c>
      <c r="E20" s="53" t="s">
        <v>526</v>
      </c>
      <c r="F20" s="54" t="s">
        <v>536</v>
      </c>
    </row>
    <row r="21" spans="1:6" ht="23.25" thickBot="1" x14ac:dyDescent="0.25">
      <c r="A21" s="51" t="s">
        <v>187</v>
      </c>
      <c r="B21" s="47"/>
      <c r="C21" s="49" t="s">
        <v>591</v>
      </c>
      <c r="D21" s="49" t="s">
        <v>186</v>
      </c>
      <c r="E21" s="49" t="s">
        <v>189</v>
      </c>
      <c r="F21" s="50" t="s">
        <v>523</v>
      </c>
    </row>
    <row r="22" spans="1:6" ht="13.5" customHeight="1" thickBot="1" x14ac:dyDescent="0.25">
      <c r="A22" s="191" t="s">
        <v>524</v>
      </c>
      <c r="B22" s="192"/>
      <c r="C22" s="193"/>
      <c r="D22" s="194"/>
      <c r="E22" s="195"/>
      <c r="F22" s="184"/>
    </row>
    <row r="23" spans="1:6" ht="13.5" thickBot="1" x14ac:dyDescent="0.25">
      <c r="A23" s="269" t="s">
        <v>535</v>
      </c>
      <c r="B23" s="270"/>
      <c r="C23" s="270"/>
      <c r="D23" s="270"/>
      <c r="E23" s="270"/>
      <c r="F23" s="271"/>
    </row>
    <row r="24" spans="1:6" ht="19.5" customHeight="1" thickBot="1" x14ac:dyDescent="0.25">
      <c r="A24" s="205" t="s">
        <v>527</v>
      </c>
      <c r="B24" s="206"/>
      <c r="C24" s="122"/>
      <c r="D24" s="207" t="s">
        <v>528</v>
      </c>
      <c r="E24" s="208"/>
      <c r="F24" s="151"/>
    </row>
    <row r="25" spans="1:6" ht="24.75" customHeight="1" thickTop="1" x14ac:dyDescent="0.2">
      <c r="A25" s="196" t="s">
        <v>530</v>
      </c>
      <c r="B25" s="197"/>
      <c r="C25" s="197"/>
      <c r="D25" s="197"/>
      <c r="E25" s="197"/>
      <c r="F25" s="198"/>
    </row>
    <row r="26" spans="1:6" x14ac:dyDescent="0.2">
      <c r="A26" s="199"/>
      <c r="B26" s="200"/>
      <c r="C26" s="200"/>
      <c r="D26" s="200"/>
      <c r="E26" s="200"/>
      <c r="F26" s="201"/>
    </row>
    <row r="27" spans="1:6" ht="21.75" customHeight="1" thickBot="1" x14ac:dyDescent="0.25">
      <c r="A27" s="202"/>
      <c r="B27" s="203"/>
      <c r="C27" s="203"/>
      <c r="D27" s="203"/>
      <c r="E27" s="203"/>
      <c r="F27" s="204"/>
    </row>
    <row r="28" spans="1:6" ht="28.5" customHeight="1" thickTop="1" x14ac:dyDescent="0.2">
      <c r="A28" s="209" t="s">
        <v>531</v>
      </c>
      <c r="B28" s="210"/>
      <c r="C28" s="210"/>
      <c r="D28" s="210"/>
      <c r="E28" s="210"/>
      <c r="F28" s="211"/>
    </row>
    <row r="29" spans="1:6" ht="25.5" x14ac:dyDescent="0.2">
      <c r="A29" s="83" t="s">
        <v>532</v>
      </c>
      <c r="B29" s="71" t="s">
        <v>533</v>
      </c>
      <c r="C29" s="71" t="s">
        <v>534</v>
      </c>
      <c r="D29" s="71" t="s">
        <v>532</v>
      </c>
      <c r="E29" s="71" t="s">
        <v>533</v>
      </c>
      <c r="F29" s="84" t="s">
        <v>534</v>
      </c>
    </row>
    <row r="30" spans="1:6" x14ac:dyDescent="0.2">
      <c r="A30" s="123"/>
      <c r="B30" s="124"/>
      <c r="C30" s="125"/>
      <c r="D30" s="123"/>
      <c r="E30" s="124"/>
      <c r="F30" s="125"/>
    </row>
    <row r="31" spans="1:6" x14ac:dyDescent="0.2">
      <c r="A31" s="123"/>
      <c r="B31" s="124"/>
      <c r="C31" s="125"/>
      <c r="D31" s="123"/>
      <c r="E31" s="124"/>
      <c r="F31" s="125"/>
    </row>
    <row r="32" spans="1:6" x14ac:dyDescent="0.2">
      <c r="A32" s="123"/>
      <c r="B32" s="124"/>
      <c r="C32" s="125"/>
      <c r="D32" s="123"/>
      <c r="E32" s="124"/>
      <c r="F32" s="125"/>
    </row>
    <row r="33" spans="1:8" x14ac:dyDescent="0.2">
      <c r="A33" s="123"/>
      <c r="B33" s="124"/>
      <c r="C33" s="125"/>
      <c r="D33" s="123"/>
      <c r="E33" s="124"/>
      <c r="F33" s="125"/>
    </row>
    <row r="34" spans="1:8" ht="13.5" thickBot="1" x14ac:dyDescent="0.25">
      <c r="A34" s="126"/>
      <c r="B34" s="127"/>
      <c r="C34" s="128"/>
      <c r="D34" s="126"/>
      <c r="E34" s="127"/>
      <c r="F34" s="128"/>
    </row>
    <row r="35" spans="1:8" ht="39.75" customHeight="1" thickTop="1" thickBot="1" x14ac:dyDescent="0.25">
      <c r="A35" s="212" t="s">
        <v>17</v>
      </c>
      <c r="B35" s="213"/>
      <c r="C35" s="129"/>
      <c r="D35" s="214" t="s">
        <v>96</v>
      </c>
      <c r="E35" s="215"/>
      <c r="F35" s="129"/>
      <c r="G35" s="26"/>
      <c r="H35" s="26"/>
    </row>
    <row r="36" spans="1:8" ht="16.5" customHeight="1" thickBot="1" x14ac:dyDescent="0.25">
      <c r="A36" s="282" t="s">
        <v>18</v>
      </c>
      <c r="B36" s="283"/>
      <c r="C36" s="130"/>
      <c r="D36" s="284" t="s">
        <v>19</v>
      </c>
      <c r="E36" s="285"/>
      <c r="F36" s="174"/>
    </row>
    <row r="37" spans="1:8" ht="12.75" customHeight="1" x14ac:dyDescent="0.2">
      <c r="A37" s="185" t="s">
        <v>97</v>
      </c>
      <c r="B37" s="186"/>
      <c r="C37" s="186"/>
      <c r="D37" s="186"/>
      <c r="E37" s="186"/>
      <c r="F37" s="187"/>
    </row>
    <row r="38" spans="1:8" ht="36" customHeight="1" thickBot="1" x14ac:dyDescent="0.25">
      <c r="A38" s="188"/>
      <c r="B38" s="189"/>
      <c r="C38" s="189"/>
      <c r="D38" s="189"/>
      <c r="E38" s="189"/>
      <c r="F38" s="190"/>
    </row>
    <row r="40" spans="1:8" s="61" customFormat="1" ht="13.5" thickBot="1" x14ac:dyDescent="0.25"/>
    <row r="41" spans="1:8" s="61" customFormat="1" ht="13.5" thickBot="1" x14ac:dyDescent="0.25">
      <c r="A41" s="286" t="s">
        <v>573</v>
      </c>
      <c r="B41" s="287"/>
      <c r="C41" s="287"/>
      <c r="D41" s="287"/>
      <c r="E41" s="287"/>
      <c r="F41" s="288"/>
    </row>
    <row r="42" spans="1:8" s="61" customFormat="1" ht="13.5" thickBot="1" x14ac:dyDescent="0.25">
      <c r="A42" s="289" t="s">
        <v>740</v>
      </c>
      <c r="B42" s="248"/>
      <c r="C42" s="248"/>
      <c r="D42" s="248"/>
      <c r="E42" s="248"/>
      <c r="F42" s="249"/>
    </row>
    <row r="43" spans="1:8" s="61" customFormat="1" ht="39" thickBot="1" x14ac:dyDescent="0.25">
      <c r="A43" s="56" t="s">
        <v>100</v>
      </c>
      <c r="B43" s="56" t="s">
        <v>22</v>
      </c>
      <c r="C43" s="57" t="s">
        <v>98</v>
      </c>
      <c r="D43" s="58" t="s">
        <v>99</v>
      </c>
      <c r="E43" s="59" t="s">
        <v>26</v>
      </c>
      <c r="F43" s="60" t="s">
        <v>27</v>
      </c>
    </row>
    <row r="44" spans="1:8" s="61" customFormat="1" ht="27" customHeight="1" thickBot="1" x14ac:dyDescent="0.25">
      <c r="A44" s="176"/>
      <c r="B44" s="176"/>
      <c r="C44" s="177"/>
      <c r="D44" s="181" t="b">
        <f>IF(C44='App Dropdown Tab'!$F$3,'App Dropdown Tab'!$G$3,IF(Application!C44='App Dropdown Tab'!$F$4,'App Dropdown Tab'!$G$4,IF(C44='App Dropdown Tab'!$F$7,'App Dropdown Tab'!$G$7,IF(C44='App Dropdown Tab'!$F$8,'App Dropdown Tab'!$G$8,IF(C44='App Dropdown Tab'!$F$9,'App Dropdown Tab'!$G$9,IF(C44='App Dropdown Tab'!$F$11,'App Dropdown Tab'!$G$11,IF(C44='App Dropdown Tab'!$F$14,'App Dropdown Tab'!$G$14,IF(C44='App Dropdown Tab'!$F$15,'App Dropdown Tab'!$G$15,IF(C44='App Dropdown Tab'!$F$16,'App Dropdown Tab'!$G$16,IF(C44='App Dropdown Tab'!$F$17,'App Dropdown Tab'!$G$17,IF(C44='App Dropdown Tab'!$F$18,'App Dropdown Tab'!$G$18,IF(C44='App Dropdown Tab'!$F$19,'App Dropdown Tab'!$G$19,IF(C44='App Dropdown Tab'!$F$20,'App Dropdown Tab'!$G$20,IF(C44='App Dropdown Tab'!$F$21,'App Dropdown Tab'!$G$21,IF(C44='App Dropdown Tab'!$F$22,'App Dropdown Tab'!$G$22,IF(C44='App Dropdown Tab'!$F$23,'App Dropdown Tab'!$G$23,IF(C44='App Dropdown Tab'!$F$26,'App Dropdown Tab'!$G$26,IF(C44='App Dropdown Tab'!$F$27,'App Dropdown Tab'!$G$27,IF(C44='App Dropdown Tab'!$F$30,'App Dropdown Tab'!$G$30,IF(C44='App Dropdown Tab'!$F$31,'App Dropdown Tab'!$G$31,IF(C44='App Dropdown Tab'!$F$32,'App Dropdown Tab'!$G$32,IF(C44='App Dropdown Tab'!$F$33,'App Dropdown Tab'!$G$33,IF(C44='App Dropdown Tab'!$F$34,'App Dropdown Tab'!$G$34,IF(C44='App Dropdown Tab'!$F$35,'App Dropdown Tab'!$G$35,IF(C44='App Dropdown Tab'!$F$36,'App Dropdown Tab'!$G$36,IF(C44='App Dropdown Tab'!$F$37,'App Dropdown Tab'!$G$37,IF(C44='App Dropdown Tab'!$F$38,'App Dropdown Tab'!$G$38,IF(C44='App Dropdown Tab'!$F$39,'App Dropdown Tab'!$G$39,IF(C44='App Dropdown Tab'!$F$40,'App Dropdown Tab'!$G$40,IF(C44='App Dropdown Tab'!$F$43,'App Dropdown Tab'!$G$43,IF(C44='App Dropdown Tab'!$F$44,'App Dropdown Tab'!$G$44,IF(C44='App Dropdown Tab'!$F$45,'App Dropdown Tab'!$G$45,IF(C44='App Dropdown Tab'!$F$46,'App Dropdown Tab'!$G$46,IF(C44='App Dropdown Tab'!$F$47,'App Dropdown Tab'!$G$47,IF(C44='App Dropdown Tab'!$F$48,'App Dropdown Tab'!$G$48,IF(C44='App Dropdown Tab'!$F$49,'App Dropdown Tab'!$G$49,IF(C44='App Dropdown Tab'!$F$50,'App Dropdown Tab'!$G$50,IF(C44='App Dropdown Tab'!$F$53,'App Dropdown Tab'!$G$53,IF(C44='App Dropdown Tab'!$F$54,'App Dropdown Tab'!$G$54,IF(C44='App Dropdown Tab'!$F$55,'App Dropdown Tab'!$G$55,IF(C44='App Dropdown Tab'!$F$56,'App Dropdown Tab'!$G$56,IF(C44='App Dropdown Tab'!$F$66,'App Dropdown Tab'!$G$66,IF(C44='App Dropdown Tab'!$F$69,'App Dropdown Tab'!$G$69,IF(C44='App Dropdown Tab'!$F$72,'App Dropdown Tab'!$G$72,IF(C44='App Dropdown Tab'!$F$73,'App Dropdown Tab'!$G$73,IF(C44='App Dropdown Tab'!$F$74,'App Dropdown Tab'!$G$74,IF(C44='App Dropdown Tab'!$F$75,'App Dropdown Tab'!$G$75,IF(C44='App Dropdown Tab'!$F$78,'App Dropdown Tab'!$G$78,IF(Application!C44='App Dropdown Tab'!$F$79,'App Dropdown Tab'!$G$79,IF(Application!C44='App Dropdown Tab'!$F$80,'App Dropdown Tab'!$G$80,IF(Application!C44='App Dropdown Tab'!$F$81,'App Dropdown Tab'!$G$81,IF(Application!C44='App Dropdown Tab'!$F$63,'App Dropdown Tab'!$G$63))))))))))))))))))))))))))))))))))))))))))))))))))))</f>
        <v>0</v>
      </c>
      <c r="E44" s="176"/>
      <c r="F44" s="179"/>
      <c r="G44" s="182"/>
    </row>
    <row r="45" spans="1:8" s="61" customFormat="1" ht="27" customHeight="1" thickBot="1" x14ac:dyDescent="0.25">
      <c r="A45" s="106" t="s">
        <v>540</v>
      </c>
      <c r="B45" s="133"/>
      <c r="C45" s="134"/>
      <c r="D45" s="106" t="s">
        <v>541</v>
      </c>
      <c r="E45" s="133"/>
      <c r="F45" s="131"/>
    </row>
    <row r="46" spans="1:8" s="61" customFormat="1" ht="13.5" thickBot="1" x14ac:dyDescent="0.25">
      <c r="A46" s="216" t="s">
        <v>576</v>
      </c>
      <c r="B46" s="217"/>
      <c r="C46" s="217"/>
      <c r="D46" s="217"/>
      <c r="E46" s="217"/>
      <c r="F46" s="180"/>
      <c r="G46" s="26"/>
    </row>
    <row r="47" spans="1:8" s="61" customFormat="1" ht="13.5" thickBot="1" x14ac:dyDescent="0.25">
      <c r="A47" s="191" t="s">
        <v>575</v>
      </c>
      <c r="B47" s="192"/>
      <c r="C47" s="192"/>
      <c r="D47" s="131"/>
      <c r="E47" s="237"/>
      <c r="F47" s="238"/>
    </row>
    <row r="48" spans="1:8" s="61" customFormat="1" ht="13.5" hidden="1" customHeight="1" thickBot="1" x14ac:dyDescent="0.25">
      <c r="A48" s="148"/>
      <c r="B48" s="148"/>
      <c r="C48" s="148"/>
      <c r="D48" s="148"/>
      <c r="E48" s="148"/>
      <c r="F48" s="148"/>
    </row>
    <row r="49" spans="1:6" s="61" customFormat="1" ht="39" hidden="1" thickBot="1" x14ac:dyDescent="0.25">
      <c r="A49" s="56" t="s">
        <v>100</v>
      </c>
      <c r="B49" s="56" t="s">
        <v>22</v>
      </c>
      <c r="C49" s="57" t="s">
        <v>98</v>
      </c>
      <c r="D49" s="58" t="s">
        <v>99</v>
      </c>
      <c r="E49" s="59" t="s">
        <v>26</v>
      </c>
      <c r="F49" s="60" t="s">
        <v>27</v>
      </c>
    </row>
    <row r="50" spans="1:6" s="61" customFormat="1" ht="13.5" hidden="1" thickBot="1" x14ac:dyDescent="0.25">
      <c r="A50" s="176"/>
      <c r="B50" s="176"/>
      <c r="C50" s="177"/>
      <c r="D50" s="132" t="b">
        <f>IF(C50='App Dropdown Tab'!$F$3,'App Dropdown Tab'!$G$3,IF(Application!C50='App Dropdown Tab'!$F$4,'App Dropdown Tab'!$G$4,IF(C50='App Dropdown Tab'!$F$7,'App Dropdown Tab'!$G$7,IF(C50='App Dropdown Tab'!$F$8,'App Dropdown Tab'!$G$8,IF(C50='App Dropdown Tab'!$F$9,'App Dropdown Tab'!$G$9,IF(C50='App Dropdown Tab'!$F$11,'App Dropdown Tab'!$G$11,IF(C50='App Dropdown Tab'!$F$14,'App Dropdown Tab'!$G$14,IF(C50='App Dropdown Tab'!$F$15,'App Dropdown Tab'!$G$15,IF(C50='App Dropdown Tab'!$F$16,'App Dropdown Tab'!$G$16,IF(C50='App Dropdown Tab'!$F$17,'App Dropdown Tab'!$G$17,IF(C50='App Dropdown Tab'!$F$18,'App Dropdown Tab'!$G$18,IF(C50='App Dropdown Tab'!$F$19,'App Dropdown Tab'!$G$19,IF(C50='App Dropdown Tab'!$F$20,'App Dropdown Tab'!$G$20,IF(C50='App Dropdown Tab'!$F$21,'App Dropdown Tab'!$G$21,IF(C50='App Dropdown Tab'!$F$22,'App Dropdown Tab'!$G$22,IF(C50='App Dropdown Tab'!$F$23,'App Dropdown Tab'!$G$23,IF(C50='App Dropdown Tab'!$F$26,'App Dropdown Tab'!$G$26,IF(C50='App Dropdown Tab'!$F$27,'App Dropdown Tab'!$G$27,IF(C50='App Dropdown Tab'!$F$30,'App Dropdown Tab'!$G$30,IF(C50='App Dropdown Tab'!$F$31,'App Dropdown Tab'!$G$31,IF(C50='App Dropdown Tab'!$F$32,'App Dropdown Tab'!$G$32,IF(C50='App Dropdown Tab'!$F$33,'App Dropdown Tab'!$G$33,IF(C50='App Dropdown Tab'!$F$34,'App Dropdown Tab'!$G$34,IF(C50='App Dropdown Tab'!$F$35,'App Dropdown Tab'!$G$35,IF(C50='App Dropdown Tab'!$F$36,'App Dropdown Tab'!$G$36,IF(C50='App Dropdown Tab'!$F$37,'App Dropdown Tab'!$G$37,IF(C50='App Dropdown Tab'!$F$38,'App Dropdown Tab'!$G$38,IF(C50='App Dropdown Tab'!$F$39,'App Dropdown Tab'!$G$39,IF(C50='App Dropdown Tab'!$F$40,'App Dropdown Tab'!$G$40,IF(C50='App Dropdown Tab'!$F$43,'App Dropdown Tab'!$G$43,IF(C50='App Dropdown Tab'!$F$44,'App Dropdown Tab'!$G$44,IF(C50='App Dropdown Tab'!$F$45,'App Dropdown Tab'!$G$45,IF(C50='App Dropdown Tab'!$F$46,'App Dropdown Tab'!$G$46,IF(C50='App Dropdown Tab'!$F$47,'App Dropdown Tab'!$G$47,IF(C50='App Dropdown Tab'!$F$48,'App Dropdown Tab'!$G$48,IF(C50='App Dropdown Tab'!$F$49,'App Dropdown Tab'!$G$49,IF(C50='App Dropdown Tab'!$F$50,'App Dropdown Tab'!$G$50,IF(C50='App Dropdown Tab'!$F$53,'App Dropdown Tab'!$G$53,IF(C50='App Dropdown Tab'!$F$54,'App Dropdown Tab'!$G$54,IF(C50='App Dropdown Tab'!$F$55,'App Dropdown Tab'!$G$55,IF(C50='App Dropdown Tab'!$F$56,'App Dropdown Tab'!$G$56,IF(C50='App Dropdown Tab'!$F$66,'App Dropdown Tab'!$G$66,IF(C50='App Dropdown Tab'!$F$69,'App Dropdown Tab'!$G$69,IF(C50='App Dropdown Tab'!$F$72,'App Dropdown Tab'!$G$72,IF(C50='App Dropdown Tab'!$F$73,'App Dropdown Tab'!$G$73,IF(C50='App Dropdown Tab'!$F$74,'App Dropdown Tab'!$G$74,IF(C50='App Dropdown Tab'!$F$75,'App Dropdown Tab'!$G$75,IF(C50='App Dropdown Tab'!$F$78,'App Dropdown Tab'!$G$78,IF(Application!C50='App Dropdown Tab'!$F$79,'App Dropdown Tab'!$G$79,IF(Application!C50='App Dropdown Tab'!$F$80,'App Dropdown Tab'!$G$80,IF(Application!C50='App Dropdown Tab'!$F$81,'App Dropdown Tab'!$G$81,IF(Application!C50='App Dropdown Tab'!$F$63,'App Dropdown Tab'!$G$63))))))))))))))))))))))))))))))))))))))))))))))))))))</f>
        <v>0</v>
      </c>
      <c r="E50" s="176"/>
      <c r="F50" s="176"/>
    </row>
    <row r="51" spans="1:6" s="61" customFormat="1" ht="27.75" hidden="1" customHeight="1" thickBot="1" x14ac:dyDescent="0.25">
      <c r="A51" s="106" t="s">
        <v>540</v>
      </c>
      <c r="B51" s="133"/>
      <c r="C51" s="135"/>
      <c r="D51" s="105" t="s">
        <v>541</v>
      </c>
      <c r="E51" s="133"/>
      <c r="F51" s="131"/>
    </row>
    <row r="52" spans="1:6" s="61" customFormat="1" ht="13.5" hidden="1" customHeight="1" thickBot="1" x14ac:dyDescent="0.25">
      <c r="A52" s="216" t="s">
        <v>576</v>
      </c>
      <c r="B52" s="217"/>
      <c r="C52" s="217"/>
      <c r="D52" s="217"/>
      <c r="E52" s="217"/>
      <c r="F52" s="132"/>
    </row>
    <row r="53" spans="1:6" s="61" customFormat="1" ht="13.5" hidden="1" customHeight="1" thickBot="1" x14ac:dyDescent="0.25">
      <c r="A53" s="150"/>
      <c r="B53" s="183"/>
      <c r="C53" s="183"/>
      <c r="D53" s="183"/>
      <c r="E53" s="183"/>
      <c r="F53" s="184"/>
    </row>
    <row r="54" spans="1:6" s="61" customFormat="1" ht="13.5" hidden="1" thickBot="1" x14ac:dyDescent="0.25">
      <c r="A54" s="148"/>
      <c r="B54" s="148"/>
      <c r="C54" s="148"/>
      <c r="D54" s="148"/>
      <c r="E54" s="148"/>
      <c r="F54" s="148"/>
    </row>
    <row r="55" spans="1:6" s="61" customFormat="1" ht="39" hidden="1" thickBot="1" x14ac:dyDescent="0.25">
      <c r="A55" s="56" t="s">
        <v>100</v>
      </c>
      <c r="B55" s="56" t="s">
        <v>22</v>
      </c>
      <c r="C55" s="57" t="s">
        <v>98</v>
      </c>
      <c r="D55" s="58" t="s">
        <v>99</v>
      </c>
      <c r="E55" s="59" t="s">
        <v>26</v>
      </c>
      <c r="F55" s="60" t="s">
        <v>27</v>
      </c>
    </row>
    <row r="56" spans="1:6" s="61" customFormat="1" ht="13.5" hidden="1" thickBot="1" x14ac:dyDescent="0.25">
      <c r="A56" s="176"/>
      <c r="B56" s="176"/>
      <c r="C56" s="177"/>
      <c r="D56" s="132" t="b">
        <f>IF(C56='App Dropdown Tab'!$F$3,'App Dropdown Tab'!$G$3,IF(Application!C56='App Dropdown Tab'!$F$4,'App Dropdown Tab'!$G$4,IF(C56='App Dropdown Tab'!$F$7,'App Dropdown Tab'!$G$7,IF(C56='App Dropdown Tab'!$F$8,'App Dropdown Tab'!$G$8,IF(C56='App Dropdown Tab'!$F$9,'App Dropdown Tab'!$G$9,IF(C56='App Dropdown Tab'!$F$11,'App Dropdown Tab'!$G$11,IF(C56='App Dropdown Tab'!$F$14,'App Dropdown Tab'!$G$14,IF(C56='App Dropdown Tab'!$F$15,'App Dropdown Tab'!$G$15,IF(C56='App Dropdown Tab'!$F$16,'App Dropdown Tab'!$G$16,IF(C56='App Dropdown Tab'!$F$17,'App Dropdown Tab'!$G$17,IF(C56='App Dropdown Tab'!$F$18,'App Dropdown Tab'!$G$18,IF(C56='App Dropdown Tab'!$F$19,'App Dropdown Tab'!$G$19,IF(C56='App Dropdown Tab'!$F$20,'App Dropdown Tab'!$G$20,IF(C56='App Dropdown Tab'!$F$21,'App Dropdown Tab'!$G$21,IF(C56='App Dropdown Tab'!$F$22,'App Dropdown Tab'!$G$22,IF(C56='App Dropdown Tab'!$F$23,'App Dropdown Tab'!$G$23,IF(C56='App Dropdown Tab'!$F$26,'App Dropdown Tab'!$G$26,IF(C56='App Dropdown Tab'!$F$27,'App Dropdown Tab'!$G$27,IF(C56='App Dropdown Tab'!$F$30,'App Dropdown Tab'!$G$30,IF(C56='App Dropdown Tab'!$F$31,'App Dropdown Tab'!$G$31,IF(C56='App Dropdown Tab'!$F$32,'App Dropdown Tab'!$G$32,IF(C56='App Dropdown Tab'!$F$33,'App Dropdown Tab'!$G$33,IF(C56='App Dropdown Tab'!$F$34,'App Dropdown Tab'!$G$34,IF(C56='App Dropdown Tab'!$F$35,'App Dropdown Tab'!$G$35,IF(C56='App Dropdown Tab'!$F$36,'App Dropdown Tab'!$G$36,IF(C56='App Dropdown Tab'!$F$37,'App Dropdown Tab'!$G$37,IF(C56='App Dropdown Tab'!$F$38,'App Dropdown Tab'!$G$38,IF(C56='App Dropdown Tab'!$F$39,'App Dropdown Tab'!$G$39,IF(C56='App Dropdown Tab'!$F$40,'App Dropdown Tab'!$G$40,IF(C56='App Dropdown Tab'!$F$43,'App Dropdown Tab'!$G$43,IF(C56='App Dropdown Tab'!$F$44,'App Dropdown Tab'!$G$44,IF(C56='App Dropdown Tab'!$F$45,'App Dropdown Tab'!$G$45,IF(C56='App Dropdown Tab'!$F$46,'App Dropdown Tab'!$G$46,IF(C56='App Dropdown Tab'!$F$47,'App Dropdown Tab'!$G$47,IF(C56='App Dropdown Tab'!$F$48,'App Dropdown Tab'!$G$48,IF(C56='App Dropdown Tab'!$F$49,'App Dropdown Tab'!$G$49,IF(C56='App Dropdown Tab'!$F$50,'App Dropdown Tab'!$G$50,IF(C56='App Dropdown Tab'!$F$53,'App Dropdown Tab'!$G$53,IF(C56='App Dropdown Tab'!$F$54,'App Dropdown Tab'!$G$54,IF(C56='App Dropdown Tab'!$F$55,'App Dropdown Tab'!$G$55,IF(C56='App Dropdown Tab'!$F$56,'App Dropdown Tab'!$G$56,IF(C56='App Dropdown Tab'!$F$66,'App Dropdown Tab'!$G$66,IF(C56='App Dropdown Tab'!$F$69,'App Dropdown Tab'!$G$69,IF(C56='App Dropdown Tab'!$F$72,'App Dropdown Tab'!$G$72,IF(C56='App Dropdown Tab'!$F$73,'App Dropdown Tab'!$G$73,IF(C56='App Dropdown Tab'!$F$74,'App Dropdown Tab'!$G$74,IF(C56='App Dropdown Tab'!$F$75,'App Dropdown Tab'!$G$75,IF(C56='App Dropdown Tab'!$F$78,'App Dropdown Tab'!$G$78,IF(Application!C56='App Dropdown Tab'!$F$79,'App Dropdown Tab'!$G$79,IF(Application!C56='App Dropdown Tab'!$F$80,'App Dropdown Tab'!$G$80,IF(Application!C56='App Dropdown Tab'!$F$81,'App Dropdown Tab'!$G$81)))))))))))))))))))))))))))))))))))))))))))))))))))</f>
        <v>0</v>
      </c>
      <c r="E56" s="176"/>
      <c r="F56" s="176"/>
    </row>
    <row r="57" spans="1:6" s="61" customFormat="1" ht="24.75" hidden="1" customHeight="1" thickBot="1" x14ac:dyDescent="0.25">
      <c r="A57" s="106" t="s">
        <v>540</v>
      </c>
      <c r="B57" s="133"/>
      <c r="C57" s="134"/>
      <c r="D57" s="105" t="s">
        <v>541</v>
      </c>
      <c r="E57" s="133"/>
      <c r="F57" s="131"/>
    </row>
    <row r="58" spans="1:6" s="61" customFormat="1" ht="13.5" hidden="1" thickBot="1" x14ac:dyDescent="0.25">
      <c r="A58" s="216" t="s">
        <v>576</v>
      </c>
      <c r="B58" s="217"/>
      <c r="C58" s="217"/>
      <c r="D58" s="217"/>
      <c r="E58" s="217"/>
      <c r="F58" s="132"/>
    </row>
    <row r="59" spans="1:6" ht="13.5" hidden="1" thickBot="1" x14ac:dyDescent="0.25">
      <c r="A59" s="148"/>
      <c r="B59" s="148"/>
      <c r="C59" s="148"/>
      <c r="D59" s="148"/>
      <c r="E59" s="148"/>
      <c r="F59" s="148"/>
    </row>
    <row r="60" spans="1:6" ht="13.5" thickBot="1" x14ac:dyDescent="0.25">
      <c r="A60" s="244" t="s">
        <v>574</v>
      </c>
      <c r="B60" s="245"/>
      <c r="C60" s="245"/>
      <c r="D60" s="245"/>
      <c r="E60" s="245"/>
      <c r="F60" s="246"/>
    </row>
    <row r="61" spans="1:6" ht="13.5" thickBot="1" x14ac:dyDescent="0.25">
      <c r="A61" s="247" t="s">
        <v>101</v>
      </c>
      <c r="B61" s="248"/>
      <c r="C61" s="248"/>
      <c r="D61" s="248"/>
      <c r="E61" s="248"/>
      <c r="F61" s="249"/>
    </row>
    <row r="62" spans="1:6" ht="39" thickBot="1" x14ac:dyDescent="0.25">
      <c r="A62" s="56" t="s">
        <v>100</v>
      </c>
      <c r="B62" s="56" t="s">
        <v>22</v>
      </c>
      <c r="C62" s="57" t="s">
        <v>98</v>
      </c>
      <c r="D62" s="58" t="s">
        <v>99</v>
      </c>
      <c r="E62" s="59" t="s">
        <v>26</v>
      </c>
      <c r="F62" s="60" t="s">
        <v>27</v>
      </c>
    </row>
    <row r="63" spans="1:6" ht="13.5" thickBot="1" x14ac:dyDescent="0.25">
      <c r="A63" s="176"/>
      <c r="B63" s="176"/>
      <c r="C63" s="177"/>
      <c r="D63" s="132" t="b">
        <f>IF(C63='App Dropdown Tab'!$F$3,'App Dropdown Tab'!$G$3,IF(Application!C63='App Dropdown Tab'!$F$4,'App Dropdown Tab'!$G$4,IF(C63='App Dropdown Tab'!$F$7,'App Dropdown Tab'!$G$7,IF(C63='App Dropdown Tab'!$F$8,'App Dropdown Tab'!$G$8,IF(C63='App Dropdown Tab'!$F$9,'App Dropdown Tab'!$G$9,IF(C63='App Dropdown Tab'!$F$11,'App Dropdown Tab'!$G$11,IF(C63='App Dropdown Tab'!$F$14,'App Dropdown Tab'!$G$14,IF(C63='App Dropdown Tab'!$F$15,'App Dropdown Tab'!$G$15,IF(C63='App Dropdown Tab'!$F$16,'App Dropdown Tab'!$G$16,IF(C63='App Dropdown Tab'!$F$17,'App Dropdown Tab'!$G$17,IF(C63='App Dropdown Tab'!$F$18,'App Dropdown Tab'!$G$18,IF(C63='App Dropdown Tab'!$F$19,'App Dropdown Tab'!$G$19,IF(C63='App Dropdown Tab'!$F$20,'App Dropdown Tab'!$G$20,IF(C63='App Dropdown Tab'!$F$21,'App Dropdown Tab'!$G$21,IF(C63='App Dropdown Tab'!$F$22,'App Dropdown Tab'!$G$22,IF(C63='App Dropdown Tab'!$F$23,'App Dropdown Tab'!$G$23,IF(C63='App Dropdown Tab'!$F$26,'App Dropdown Tab'!$G$26,IF(C63='App Dropdown Tab'!$F$27,'App Dropdown Tab'!$G$27,IF(C63='App Dropdown Tab'!$F$30,'App Dropdown Tab'!$G$30,IF(C63='App Dropdown Tab'!$F$31,'App Dropdown Tab'!$G$31,IF(C63='App Dropdown Tab'!$F$32,'App Dropdown Tab'!$G$32,IF(C63='App Dropdown Tab'!$F$33,'App Dropdown Tab'!$G$33,IF(C63='App Dropdown Tab'!$F$34,'App Dropdown Tab'!$G$34,IF(C63='App Dropdown Tab'!$F$35,'App Dropdown Tab'!$G$35,IF(C63='App Dropdown Tab'!$F$36,'App Dropdown Tab'!$G$36,IF(C63='App Dropdown Tab'!$F$37,'App Dropdown Tab'!$G$37,IF(C63='App Dropdown Tab'!$F$38,'App Dropdown Tab'!$G$38,IF(C63='App Dropdown Tab'!$F$39,'App Dropdown Tab'!$G$39,IF(C63='App Dropdown Tab'!$F$40,'App Dropdown Tab'!$G$40,IF(C63='App Dropdown Tab'!$F$43,'App Dropdown Tab'!$G$43,IF(C63='App Dropdown Tab'!$F$44,'App Dropdown Tab'!$G$44,IF(C63='App Dropdown Tab'!$F$45,'App Dropdown Tab'!$G$45,IF(C63='App Dropdown Tab'!$F$46,'App Dropdown Tab'!$G$46,IF(C63='App Dropdown Tab'!$F$47,'App Dropdown Tab'!$G$47,IF(C63='App Dropdown Tab'!$F$48,'App Dropdown Tab'!$G$48,IF(C63='App Dropdown Tab'!$F$49,'App Dropdown Tab'!$G$49,IF(C63='App Dropdown Tab'!$F$50,'App Dropdown Tab'!$G$50,IF(C63='App Dropdown Tab'!$F$53,'App Dropdown Tab'!$G$53,IF(C63='App Dropdown Tab'!$F$54,'App Dropdown Tab'!$G$54,IF(C63='App Dropdown Tab'!$F$55,'App Dropdown Tab'!$G$55,IF(C63='App Dropdown Tab'!$F$56,'App Dropdown Tab'!$G$56,IF(C63='App Dropdown Tab'!$F$66,'App Dropdown Tab'!$G$66,IF(C63='App Dropdown Tab'!$F$69,'App Dropdown Tab'!$G$69,IF(C63='App Dropdown Tab'!$F$72,'App Dropdown Tab'!$G$72,IF(C63='App Dropdown Tab'!$F$73,'App Dropdown Tab'!$G$73,IF(C63='App Dropdown Tab'!$F$74,'App Dropdown Tab'!$G$74,IF(C63='App Dropdown Tab'!$F$75,'App Dropdown Tab'!$G$75,IF(C63='App Dropdown Tab'!$F$78,'App Dropdown Tab'!$G$78,IF(Application!C63='App Dropdown Tab'!$F$79,'App Dropdown Tab'!$G$79,IF(Application!C63='App Dropdown Tab'!$F$80,'App Dropdown Tab'!$G$80,IF(Application!C63='App Dropdown Tab'!$F$81,'App Dropdown Tab'!$G$81,IF(Application!C63='App Dropdown Tab'!$F$63,'App Dropdown Tab'!$G$63))))))))))))))))))))))))))))))))))))))))))))))))))))</f>
        <v>0</v>
      </c>
      <c r="E63" s="178"/>
      <c r="F63" s="178"/>
    </row>
    <row r="64" spans="1:6" ht="39" thickBot="1" x14ac:dyDescent="0.25">
      <c r="A64" s="57" t="s">
        <v>723</v>
      </c>
      <c r="B64" s="57" t="s">
        <v>736</v>
      </c>
      <c r="C64" s="57" t="s">
        <v>23</v>
      </c>
      <c r="D64" s="62" t="s">
        <v>737</v>
      </c>
      <c r="E64" s="227"/>
      <c r="F64" s="228"/>
    </row>
    <row r="65" spans="1:6" ht="13.5" thickBot="1" x14ac:dyDescent="0.25">
      <c r="A65" s="131"/>
      <c r="B65" s="131"/>
      <c r="C65" s="131"/>
      <c r="D65" s="134"/>
      <c r="E65" s="250"/>
      <c r="F65" s="251"/>
    </row>
    <row r="66" spans="1:6" ht="39" thickBot="1" x14ac:dyDescent="0.25">
      <c r="A66" s="107" t="s">
        <v>25</v>
      </c>
      <c r="B66" s="76" t="s">
        <v>738</v>
      </c>
      <c r="C66" s="57" t="s">
        <v>24</v>
      </c>
      <c r="D66" s="76" t="s">
        <v>722</v>
      </c>
      <c r="E66" s="158"/>
      <c r="F66" s="159"/>
    </row>
    <row r="67" spans="1:6" s="48" customFormat="1" ht="13.5" thickBot="1" x14ac:dyDescent="0.25">
      <c r="A67" s="136"/>
      <c r="B67" s="137"/>
      <c r="C67" s="131"/>
      <c r="D67" s="134"/>
      <c r="E67" s="158"/>
      <c r="F67" s="159"/>
    </row>
    <row r="68" spans="1:6" s="61" customFormat="1" ht="13.5" thickBot="1" x14ac:dyDescent="0.25">
      <c r="A68" s="191" t="s">
        <v>577</v>
      </c>
      <c r="B68" s="192"/>
      <c r="C68" s="192"/>
      <c r="D68" s="134"/>
      <c r="E68" s="162"/>
      <c r="F68" s="161"/>
    </row>
    <row r="69" spans="1:6" ht="13.5" hidden="1" thickBot="1" x14ac:dyDescent="0.25">
      <c r="A69" s="148"/>
      <c r="B69" s="148"/>
      <c r="C69" s="148"/>
      <c r="D69" s="148"/>
      <c r="E69" s="148"/>
      <c r="F69" s="148"/>
    </row>
    <row r="70" spans="1:6" ht="39" hidden="1" thickBot="1" x14ac:dyDescent="0.25">
      <c r="A70" s="56" t="s">
        <v>100</v>
      </c>
      <c r="B70" s="56" t="s">
        <v>22</v>
      </c>
      <c r="C70" s="57" t="s">
        <v>98</v>
      </c>
      <c r="D70" s="58" t="s">
        <v>99</v>
      </c>
      <c r="E70" s="59" t="s">
        <v>26</v>
      </c>
      <c r="F70" s="60" t="s">
        <v>27</v>
      </c>
    </row>
    <row r="71" spans="1:6" ht="13.5" hidden="1" thickBot="1" x14ac:dyDescent="0.25">
      <c r="A71" s="176"/>
      <c r="B71" s="176"/>
      <c r="C71" s="177"/>
      <c r="D71" s="132" t="b">
        <f>IF(C71='App Dropdown Tab'!$F$3,'App Dropdown Tab'!$G$3,IF(Application!C71='App Dropdown Tab'!$F$4,'App Dropdown Tab'!$G$4,IF(C71='App Dropdown Tab'!$F$7,'App Dropdown Tab'!$G$7,IF(C71='App Dropdown Tab'!$F$8,'App Dropdown Tab'!$G$8,IF(C71='App Dropdown Tab'!$F$9,'App Dropdown Tab'!$G$9,IF(C71='App Dropdown Tab'!$F$11,'App Dropdown Tab'!$G$11,IF(C71='App Dropdown Tab'!$F$14,'App Dropdown Tab'!$G$14,IF(C71='App Dropdown Tab'!$F$15,'App Dropdown Tab'!$G$15,IF(C71='App Dropdown Tab'!$F$16,'App Dropdown Tab'!$G$16,IF(C71='App Dropdown Tab'!$F$17,'App Dropdown Tab'!$G$17,IF(C71='App Dropdown Tab'!$F$18,'App Dropdown Tab'!$G$18,IF(C71='App Dropdown Tab'!$F$19,'App Dropdown Tab'!$G$19,IF(C71='App Dropdown Tab'!$F$20,'App Dropdown Tab'!$G$20,IF(C71='App Dropdown Tab'!$F$21,'App Dropdown Tab'!$G$21,IF(C71='App Dropdown Tab'!$F$22,'App Dropdown Tab'!$G$22,IF(C71='App Dropdown Tab'!$F$23,'App Dropdown Tab'!$G$23,IF(C71='App Dropdown Tab'!$F$26,'App Dropdown Tab'!$G$26,IF(C71='App Dropdown Tab'!$F$27,'App Dropdown Tab'!$G$27,IF(C71='App Dropdown Tab'!$F$30,'App Dropdown Tab'!$G$30,IF(C71='App Dropdown Tab'!$F$31,'App Dropdown Tab'!$G$31,IF(C71='App Dropdown Tab'!$F$32,'App Dropdown Tab'!$G$32,IF(C71='App Dropdown Tab'!$F$33,'App Dropdown Tab'!$G$33,IF(C71='App Dropdown Tab'!$F$34,'App Dropdown Tab'!$G$34,IF(C71='App Dropdown Tab'!$F$35,'App Dropdown Tab'!$G$35,IF(C71='App Dropdown Tab'!$F$36,'App Dropdown Tab'!$G$36,IF(C71='App Dropdown Tab'!$F$37,'App Dropdown Tab'!$G$37,IF(C71='App Dropdown Tab'!$F$38,'App Dropdown Tab'!$G$38,IF(C71='App Dropdown Tab'!$F$39,'App Dropdown Tab'!$G$39,IF(C71='App Dropdown Tab'!$F$40,'App Dropdown Tab'!$G$40,IF(C71='App Dropdown Tab'!$F$43,'App Dropdown Tab'!$G$43,IF(C71='App Dropdown Tab'!$F$44,'App Dropdown Tab'!$G$44,IF(C71='App Dropdown Tab'!$F$45,'App Dropdown Tab'!$G$45,IF(C71='App Dropdown Tab'!$F$46,'App Dropdown Tab'!$G$46,IF(C71='App Dropdown Tab'!$F$47,'App Dropdown Tab'!$G$47,IF(C71='App Dropdown Tab'!$F$48,'App Dropdown Tab'!$G$48,IF(C71='App Dropdown Tab'!$F$49,'App Dropdown Tab'!$G$49,IF(C71='App Dropdown Tab'!$F$50,'App Dropdown Tab'!$G$50,IF(C71='App Dropdown Tab'!$F$53,'App Dropdown Tab'!$G$53,IF(C71='App Dropdown Tab'!$F$54,'App Dropdown Tab'!$G$54,IF(C71='App Dropdown Tab'!$F$55,'App Dropdown Tab'!$G$55,IF(C71='App Dropdown Tab'!$F$56,'App Dropdown Tab'!$G$56,IF(C71='App Dropdown Tab'!$F$66,'App Dropdown Tab'!$G$66,IF(C71='App Dropdown Tab'!$F$69,'App Dropdown Tab'!$G$69,IF(C71='App Dropdown Tab'!$F$72,'App Dropdown Tab'!$G$72,IF(C71='App Dropdown Tab'!$F$73,'App Dropdown Tab'!$G$73,IF(C71='App Dropdown Tab'!$F$74,'App Dropdown Tab'!$G$74,IF(C71='App Dropdown Tab'!$F$75,'App Dropdown Tab'!$G$75,IF(C71='App Dropdown Tab'!$F$78,'App Dropdown Tab'!$G$78,IF(Application!C71='App Dropdown Tab'!$F$79,'App Dropdown Tab'!$G$79,IF(Application!C71='App Dropdown Tab'!$F$80,'App Dropdown Tab'!$G$80,IF(Application!C71='App Dropdown Tab'!$F$81,'App Dropdown Tab'!$G$81,IF(Application!C71='App Dropdown Tab'!$F$63,'App Dropdown Tab'!$G$63))))))))))))))))))))))))))))))))))))))))))))))))))))</f>
        <v>0</v>
      </c>
      <c r="E71" s="178"/>
      <c r="F71" s="178"/>
    </row>
    <row r="72" spans="1:6" ht="39" hidden="1" thickBot="1" x14ac:dyDescent="0.25">
      <c r="A72" s="57" t="s">
        <v>723</v>
      </c>
      <c r="B72" s="57" t="s">
        <v>736</v>
      </c>
      <c r="C72" s="57" t="s">
        <v>23</v>
      </c>
      <c r="D72" s="62" t="s">
        <v>737</v>
      </c>
      <c r="E72" s="227"/>
      <c r="F72" s="228"/>
    </row>
    <row r="73" spans="1:6" ht="13.5" hidden="1" thickBot="1" x14ac:dyDescent="0.25">
      <c r="A73" s="131"/>
      <c r="B73" s="131"/>
      <c r="C73" s="131"/>
      <c r="D73" s="134"/>
      <c r="E73" s="250"/>
      <c r="F73" s="251"/>
    </row>
    <row r="74" spans="1:6" ht="39" hidden="1" thickBot="1" x14ac:dyDescent="0.25">
      <c r="A74" s="107" t="s">
        <v>25</v>
      </c>
      <c r="B74" s="76" t="s">
        <v>738</v>
      </c>
      <c r="C74" s="57" t="s">
        <v>24</v>
      </c>
      <c r="D74" s="76" t="s">
        <v>722</v>
      </c>
      <c r="E74" s="158"/>
      <c r="F74" s="159"/>
    </row>
    <row r="75" spans="1:6" ht="13.5" hidden="1" thickBot="1" x14ac:dyDescent="0.25">
      <c r="A75" s="136"/>
      <c r="B75" s="137"/>
      <c r="C75" s="131"/>
      <c r="D75" s="134"/>
      <c r="E75" s="160"/>
      <c r="F75" s="161"/>
    </row>
    <row r="76" spans="1:6" ht="13.5" thickBot="1" x14ac:dyDescent="0.25">
      <c r="A76" s="163"/>
      <c r="B76" s="164"/>
      <c r="C76" s="164"/>
      <c r="D76" s="164"/>
      <c r="E76" s="165"/>
      <c r="F76" s="166"/>
    </row>
    <row r="77" spans="1:6" ht="13.5" thickBot="1" x14ac:dyDescent="0.25">
      <c r="A77" s="244" t="s">
        <v>15</v>
      </c>
      <c r="B77" s="245"/>
      <c r="C77" s="245"/>
      <c r="D77" s="245"/>
      <c r="E77" s="245"/>
      <c r="F77" s="246"/>
    </row>
    <row r="78" spans="1:6" ht="19.5" customHeight="1" thickBot="1" x14ac:dyDescent="0.25">
      <c r="A78" s="191" t="s">
        <v>542</v>
      </c>
      <c r="B78" s="229"/>
      <c r="C78" s="132"/>
      <c r="D78" s="195"/>
      <c r="E78" s="183"/>
      <c r="F78" s="184"/>
    </row>
    <row r="79" spans="1:6" ht="24.75" hidden="1" customHeight="1" thickBot="1" x14ac:dyDescent="0.25">
      <c r="A79" s="191" t="s">
        <v>543</v>
      </c>
      <c r="B79" s="229"/>
      <c r="C79" s="132"/>
      <c r="D79" s="195"/>
      <c r="E79" s="183"/>
      <c r="F79" s="184"/>
    </row>
    <row r="80" spans="1:6" ht="13.5" thickBot="1" x14ac:dyDescent="0.25">
      <c r="A80" s="191" t="s">
        <v>544</v>
      </c>
      <c r="B80" s="229"/>
      <c r="C80" s="132"/>
      <c r="D80" s="195"/>
      <c r="E80" s="183"/>
      <c r="F80" s="184"/>
    </row>
    <row r="81" spans="1:6" ht="13.5" thickBot="1" x14ac:dyDescent="0.25">
      <c r="A81" s="191" t="s">
        <v>545</v>
      </c>
      <c r="B81" s="229"/>
      <c r="C81" s="131"/>
      <c r="D81" s="195"/>
      <c r="E81" s="183"/>
      <c r="F81" s="184"/>
    </row>
    <row r="82" spans="1:6" s="61" customFormat="1" ht="52.5" customHeight="1" thickBot="1" x14ac:dyDescent="0.25">
      <c r="A82" s="191" t="s">
        <v>571</v>
      </c>
      <c r="B82" s="236"/>
      <c r="C82" s="132"/>
      <c r="D82" s="191" t="s">
        <v>659</v>
      </c>
      <c r="E82" s="192"/>
      <c r="F82" s="132"/>
    </row>
    <row r="83" spans="1:6" ht="25.5" customHeight="1" thickBot="1" x14ac:dyDescent="0.25">
      <c r="A83" s="191" t="s">
        <v>546</v>
      </c>
      <c r="B83" s="229"/>
      <c r="C83" s="132"/>
      <c r="D83" s="195"/>
      <c r="E83" s="183"/>
      <c r="F83" s="184"/>
    </row>
    <row r="84" spans="1:6" ht="27" customHeight="1" thickBot="1" x14ac:dyDescent="0.25">
      <c r="A84" s="191" t="s">
        <v>547</v>
      </c>
      <c r="B84" s="229"/>
      <c r="C84" s="132"/>
      <c r="D84" s="191" t="s">
        <v>548</v>
      </c>
      <c r="E84" s="230"/>
      <c r="F84" s="171"/>
    </row>
    <row r="85" spans="1:6" ht="27" customHeight="1" thickBot="1" x14ac:dyDescent="0.25">
      <c r="A85" s="191" t="s">
        <v>549</v>
      </c>
      <c r="B85" s="229"/>
      <c r="C85" s="132"/>
      <c r="D85" s="191" t="s">
        <v>582</v>
      </c>
      <c r="E85" s="230"/>
      <c r="F85" s="131"/>
    </row>
    <row r="86" spans="1:6" ht="29.25" customHeight="1" thickBot="1" x14ac:dyDescent="0.25">
      <c r="A86" s="191" t="s">
        <v>550</v>
      </c>
      <c r="B86" s="229"/>
      <c r="C86" s="132"/>
      <c r="D86" s="191" t="s">
        <v>583</v>
      </c>
      <c r="E86" s="230"/>
      <c r="F86" s="131"/>
    </row>
    <row r="87" spans="1:6" ht="30.75" customHeight="1" thickBot="1" x14ac:dyDescent="0.25">
      <c r="A87" s="239" t="s">
        <v>579</v>
      </c>
      <c r="B87" s="240"/>
      <c r="C87" s="240"/>
      <c r="D87" s="240"/>
      <c r="E87" s="240"/>
      <c r="F87" s="241"/>
    </row>
    <row r="88" spans="1:6" s="61" customFormat="1" ht="17.25" customHeight="1" thickBot="1" x14ac:dyDescent="0.25">
      <c r="A88" s="59" t="s">
        <v>555</v>
      </c>
      <c r="B88" s="63" t="s">
        <v>556</v>
      </c>
      <c r="C88" s="60" t="s">
        <v>557</v>
      </c>
      <c r="D88" s="64" t="s">
        <v>555</v>
      </c>
      <c r="E88" s="63" t="s">
        <v>556</v>
      </c>
      <c r="F88" s="60" t="s">
        <v>557</v>
      </c>
    </row>
    <row r="89" spans="1:6" ht="25.5" x14ac:dyDescent="0.2">
      <c r="A89" s="65" t="s">
        <v>551</v>
      </c>
      <c r="B89" s="138"/>
      <c r="C89" s="139"/>
      <c r="D89" s="67" t="s">
        <v>564</v>
      </c>
      <c r="E89" s="138"/>
      <c r="F89" s="144"/>
    </row>
    <row r="90" spans="1:6" ht="36" x14ac:dyDescent="0.2">
      <c r="A90" s="66" t="s">
        <v>552</v>
      </c>
      <c r="B90" s="124"/>
      <c r="C90" s="140"/>
      <c r="D90" s="68" t="s">
        <v>563</v>
      </c>
      <c r="E90" s="124"/>
      <c r="F90" s="141"/>
    </row>
    <row r="91" spans="1:6" ht="38.25" x14ac:dyDescent="0.2">
      <c r="A91" s="66" t="s">
        <v>553</v>
      </c>
      <c r="B91" s="124"/>
      <c r="C91" s="140"/>
      <c r="D91" s="68" t="s">
        <v>566</v>
      </c>
      <c r="E91" s="124"/>
      <c r="F91" s="141"/>
    </row>
    <row r="92" spans="1:6" ht="51" x14ac:dyDescent="0.2">
      <c r="A92" s="66" t="s">
        <v>554</v>
      </c>
      <c r="B92" s="124"/>
      <c r="C92" s="140"/>
      <c r="D92" s="68" t="s">
        <v>565</v>
      </c>
      <c r="E92" s="124"/>
      <c r="F92" s="141"/>
    </row>
    <row r="93" spans="1:6" ht="25.5" x14ac:dyDescent="0.2">
      <c r="A93" s="44" t="s">
        <v>559</v>
      </c>
      <c r="B93" s="124"/>
      <c r="C93" s="141"/>
      <c r="D93" s="68" t="s">
        <v>567</v>
      </c>
      <c r="E93" s="124"/>
      <c r="F93" s="141"/>
    </row>
    <row r="94" spans="1:6" ht="25.5" x14ac:dyDescent="0.2">
      <c r="A94" s="44" t="s">
        <v>560</v>
      </c>
      <c r="B94" s="124"/>
      <c r="C94" s="141"/>
      <c r="D94" s="69" t="s">
        <v>568</v>
      </c>
      <c r="E94" s="124"/>
      <c r="F94" s="141"/>
    </row>
    <row r="95" spans="1:6" ht="30" customHeight="1" x14ac:dyDescent="0.2">
      <c r="A95" s="44" t="s">
        <v>561</v>
      </c>
      <c r="B95" s="124"/>
      <c r="C95" s="141"/>
      <c r="D95" s="68" t="s">
        <v>569</v>
      </c>
      <c r="E95" s="124"/>
      <c r="F95" s="141"/>
    </row>
    <row r="96" spans="1:6" ht="25.5" x14ac:dyDescent="0.2">
      <c r="A96" s="44" t="s">
        <v>562</v>
      </c>
      <c r="B96" s="124"/>
      <c r="C96" s="141"/>
      <c r="D96" s="68" t="s">
        <v>570</v>
      </c>
      <c r="E96" s="124"/>
      <c r="F96" s="141"/>
    </row>
    <row r="97" spans="1:6" ht="22.5" customHeight="1" thickBot="1" x14ac:dyDescent="0.25">
      <c r="A97" s="46" t="s">
        <v>558</v>
      </c>
      <c r="B97" s="142"/>
      <c r="C97" s="143"/>
      <c r="D97" s="242"/>
      <c r="E97" s="242"/>
      <c r="F97" s="243"/>
    </row>
    <row r="98" spans="1:6" ht="18" customHeight="1" thickBot="1" x14ac:dyDescent="0.25">
      <c r="A98" s="191" t="s">
        <v>590</v>
      </c>
      <c r="B98" s="192"/>
      <c r="C98" s="192"/>
      <c r="D98" s="192"/>
      <c r="E98" s="236"/>
      <c r="F98" s="132"/>
    </row>
    <row r="99" spans="1:6" ht="44.25" customHeight="1" thickBot="1" x14ac:dyDescent="0.25">
      <c r="A99" s="70" t="s">
        <v>584</v>
      </c>
      <c r="B99" s="172"/>
      <c r="C99" s="149"/>
      <c r="D99" s="191" t="s">
        <v>580</v>
      </c>
      <c r="E99" s="230"/>
      <c r="F99" s="173"/>
    </row>
    <row r="100" spans="1:6" ht="27" customHeight="1" thickBot="1" x14ac:dyDescent="0.25">
      <c r="A100" s="191" t="s">
        <v>581</v>
      </c>
      <c r="B100" s="230"/>
      <c r="C100" s="132"/>
      <c r="D100" s="191" t="s">
        <v>705</v>
      </c>
      <c r="E100" s="230"/>
      <c r="F100" s="171"/>
    </row>
    <row r="101" spans="1:6" ht="27" customHeight="1" thickBot="1" x14ac:dyDescent="0.25">
      <c r="A101" s="191" t="s">
        <v>572</v>
      </c>
      <c r="B101" s="192"/>
      <c r="C101" s="192"/>
      <c r="D101" s="192"/>
      <c r="E101" s="236"/>
      <c r="F101" s="132"/>
    </row>
    <row r="102" spans="1:6" ht="27" customHeight="1" thickBot="1" x14ac:dyDescent="0.25">
      <c r="A102" s="191" t="s">
        <v>585</v>
      </c>
      <c r="B102" s="229"/>
      <c r="C102" s="229"/>
      <c r="D102" s="229"/>
      <c r="E102" s="229"/>
      <c r="F102" s="230"/>
    </row>
    <row r="103" spans="1:6" ht="27.75" customHeight="1" thickBot="1" x14ac:dyDescent="0.25">
      <c r="A103" s="231" t="s">
        <v>589</v>
      </c>
      <c r="B103" s="232"/>
      <c r="C103" s="131"/>
      <c r="D103" s="191" t="s">
        <v>586</v>
      </c>
      <c r="E103" s="230"/>
      <c r="F103" s="132"/>
    </row>
    <row r="104" spans="1:6" ht="13.5" thickBot="1" x14ac:dyDescent="0.25">
      <c r="A104" s="191" t="s">
        <v>587</v>
      </c>
      <c r="B104" s="229"/>
      <c r="C104" s="229"/>
      <c r="D104" s="229"/>
      <c r="E104" s="229"/>
      <c r="F104" s="230"/>
    </row>
    <row r="105" spans="1:6" s="74" customFormat="1" ht="13.5" thickBot="1" x14ac:dyDescent="0.25">
      <c r="A105" s="85"/>
      <c r="B105" s="86"/>
      <c r="C105" s="86"/>
      <c r="D105" s="86"/>
      <c r="E105" s="86"/>
      <c r="F105" s="87"/>
    </row>
    <row r="106" spans="1:6" ht="13.5" thickBot="1" x14ac:dyDescent="0.25">
      <c r="A106" s="233" t="s">
        <v>117</v>
      </c>
      <c r="B106" s="234"/>
      <c r="C106" s="234"/>
      <c r="D106" s="234"/>
      <c r="E106" s="234"/>
      <c r="F106" s="235"/>
    </row>
    <row r="107" spans="1:6" ht="12.75" customHeight="1" thickBot="1" x14ac:dyDescent="0.25">
      <c r="A107" s="75" t="s">
        <v>118</v>
      </c>
      <c r="B107" s="224">
        <f>B6</f>
        <v>0</v>
      </c>
      <c r="C107" s="225"/>
      <c r="D107" s="226"/>
      <c r="E107" s="227"/>
      <c r="F107" s="228"/>
    </row>
    <row r="108" spans="1:6" x14ac:dyDescent="0.2">
      <c r="A108" s="218" t="s">
        <v>119</v>
      </c>
      <c r="B108" s="219"/>
      <c r="C108" s="219"/>
      <c r="D108" s="219"/>
      <c r="E108" s="219"/>
      <c r="F108" s="220"/>
    </row>
    <row r="109" spans="1:6" ht="30.75" customHeight="1" x14ac:dyDescent="0.2">
      <c r="A109" s="218" t="s">
        <v>120</v>
      </c>
      <c r="B109" s="219"/>
      <c r="C109" s="219"/>
      <c r="D109" s="219"/>
      <c r="E109" s="219"/>
      <c r="F109" s="220"/>
    </row>
    <row r="110" spans="1:6" ht="39" customHeight="1" x14ac:dyDescent="0.2">
      <c r="A110" s="218" t="s">
        <v>121</v>
      </c>
      <c r="B110" s="219"/>
      <c r="C110" s="219"/>
      <c r="D110" s="219"/>
      <c r="E110" s="219"/>
      <c r="F110" s="220"/>
    </row>
    <row r="111" spans="1:6" ht="27" customHeight="1" x14ac:dyDescent="0.2">
      <c r="A111" s="218" t="s">
        <v>732</v>
      </c>
      <c r="B111" s="219"/>
      <c r="C111" s="219"/>
      <c r="D111" s="219"/>
      <c r="E111" s="219"/>
      <c r="F111" s="220"/>
    </row>
    <row r="112" spans="1:6" ht="42" customHeight="1" x14ac:dyDescent="0.2">
      <c r="A112" s="218" t="s">
        <v>122</v>
      </c>
      <c r="B112" s="219"/>
      <c r="C112" s="219"/>
      <c r="D112" s="219"/>
      <c r="E112" s="219"/>
      <c r="F112" s="220"/>
    </row>
    <row r="113" spans="1:6" ht="43.5" customHeight="1" x14ac:dyDescent="0.2">
      <c r="A113" s="218" t="s">
        <v>123</v>
      </c>
      <c r="B113" s="219"/>
      <c r="C113" s="219"/>
      <c r="D113" s="219"/>
      <c r="E113" s="219"/>
      <c r="F113" s="220"/>
    </row>
    <row r="114" spans="1:6" ht="29.25" customHeight="1" x14ac:dyDescent="0.2">
      <c r="A114" s="218" t="s">
        <v>124</v>
      </c>
      <c r="B114" s="219"/>
      <c r="C114" s="219"/>
      <c r="D114" s="219"/>
      <c r="E114" s="219"/>
      <c r="F114" s="220"/>
    </row>
    <row r="115" spans="1:6" ht="31.5" customHeight="1" thickBot="1" x14ac:dyDescent="0.25">
      <c r="A115" s="221" t="s">
        <v>733</v>
      </c>
      <c r="B115" s="222"/>
      <c r="C115" s="222"/>
      <c r="D115" s="222"/>
      <c r="E115" s="222"/>
      <c r="F115" s="223"/>
    </row>
    <row r="116" spans="1:6" ht="18.75" customHeight="1" thickBot="1" x14ac:dyDescent="0.25">
      <c r="A116" s="72" t="s">
        <v>125</v>
      </c>
      <c r="B116" s="273"/>
      <c r="C116" s="274"/>
      <c r="D116" s="275"/>
      <c r="E116" s="276"/>
      <c r="F116" s="277"/>
    </row>
    <row r="117" spans="1:6" ht="18.75" customHeight="1" thickBot="1" x14ac:dyDescent="0.25">
      <c r="A117" s="72" t="s">
        <v>126</v>
      </c>
      <c r="B117" s="145"/>
      <c r="C117" s="73" t="s">
        <v>588</v>
      </c>
      <c r="D117" s="146"/>
      <c r="E117" s="73" t="s">
        <v>127</v>
      </c>
      <c r="F117" s="146"/>
    </row>
    <row r="145" spans="7:7" x14ac:dyDescent="0.2">
      <c r="G145" s="181" t="b">
        <f>IF(F145='App Dropdown Tab'!$F$3,'App Dropdown Tab'!$G$3,IF(Application!F145='App Dropdown Tab'!$F$4,'App Dropdown Tab'!$G$4,IF(F145='App Dropdown Tab'!$F$7,'App Dropdown Tab'!$G$7,IF(F145='App Dropdown Tab'!$F$8,'App Dropdown Tab'!$G$8,IF(F145='App Dropdown Tab'!$F$9,'App Dropdown Tab'!$G$9,IF(F145='App Dropdown Tab'!$F$11,'App Dropdown Tab'!$G$11,IF(F145='App Dropdown Tab'!$F$14,'App Dropdown Tab'!$G$14,IF(F145='App Dropdown Tab'!$F$15,'App Dropdown Tab'!$G$15,IF(F145='App Dropdown Tab'!$F$16,'App Dropdown Tab'!$G$16,IF(F145='App Dropdown Tab'!$F$17,'App Dropdown Tab'!$G$17,IF(F145='App Dropdown Tab'!$F$18,'App Dropdown Tab'!$G$18,IF(F145='App Dropdown Tab'!$F$19,'App Dropdown Tab'!$G$19,IF(F145='App Dropdown Tab'!$F$20,'App Dropdown Tab'!$G$20,IF(F145='App Dropdown Tab'!$F$21,'App Dropdown Tab'!$G$21,IF(F145='App Dropdown Tab'!$F$22,'App Dropdown Tab'!$G$22,IF(F145='App Dropdown Tab'!$F$23,'App Dropdown Tab'!$G$23,IF(F145='App Dropdown Tab'!$F$26,'App Dropdown Tab'!$G$26,IF(F145='App Dropdown Tab'!$F$27,'App Dropdown Tab'!$G$27,IF(F145='App Dropdown Tab'!$F$30,'App Dropdown Tab'!$G$30,IF(F145='App Dropdown Tab'!$F$31,'App Dropdown Tab'!$G$31,IF(F145='App Dropdown Tab'!$F$32,'App Dropdown Tab'!$G$32,IF(F145='App Dropdown Tab'!$F$33,'App Dropdown Tab'!$G$33,IF(F145='App Dropdown Tab'!$F$34,'App Dropdown Tab'!$G$34,IF(F145='App Dropdown Tab'!$F$35,'App Dropdown Tab'!$G$35,IF(F145='App Dropdown Tab'!$F$36,'App Dropdown Tab'!$G$36,IF(F145='App Dropdown Tab'!$F$37,'App Dropdown Tab'!$G$37,IF(F145='App Dropdown Tab'!$F$38,'App Dropdown Tab'!$G$38,IF(F145='App Dropdown Tab'!$F$39,'App Dropdown Tab'!$G$39,IF(F145='App Dropdown Tab'!$F$40,'App Dropdown Tab'!$G$40,IF(F145='App Dropdown Tab'!$F$43,'App Dropdown Tab'!$G$43,IF(F145='App Dropdown Tab'!$F$44,'App Dropdown Tab'!$G$44,IF(F145='App Dropdown Tab'!$F$45,'App Dropdown Tab'!$G$45,IF(F145='App Dropdown Tab'!$F$46,'App Dropdown Tab'!$G$46,IF(F145='App Dropdown Tab'!$F$47,'App Dropdown Tab'!$G$47,IF(F145='App Dropdown Tab'!$F$48,'App Dropdown Tab'!$G$48,IF(F145='App Dropdown Tab'!$F$49,'App Dropdown Tab'!$G$49,IF(F145='App Dropdown Tab'!$F$50,'App Dropdown Tab'!$G$50,IF(F145='App Dropdown Tab'!$F$53,'App Dropdown Tab'!$G$53,IF(F145='App Dropdown Tab'!$F$54,'App Dropdown Tab'!$G$54,IF(F145='App Dropdown Tab'!$F$55,'App Dropdown Tab'!$G$55,IF(F145='App Dropdown Tab'!$F$56,'App Dropdown Tab'!$G$56,IF(F145='App Dropdown Tab'!$F$66,'App Dropdown Tab'!$G$66,IF(F145='App Dropdown Tab'!$F$69,'App Dropdown Tab'!$G$69,IF(F145='App Dropdown Tab'!$F$72,'App Dropdown Tab'!$G$72,IF(F145='App Dropdown Tab'!$F$73,'App Dropdown Tab'!$G$73,IF(F145='App Dropdown Tab'!$F$74,'App Dropdown Tab'!$G$74,IF(F145='App Dropdown Tab'!$F$75,'App Dropdown Tab'!$G$75,IF(F145='App Dropdown Tab'!$F$78,'App Dropdown Tab'!$G$78,IF(Application!F145='App Dropdown Tab'!$F$79,'App Dropdown Tab'!$G$79,IF(Application!F145='App Dropdown Tab'!$F$80,'App Dropdown Tab'!$G$80,IF(Application!F145='App Dropdown Tab'!$F$81,'App Dropdown Tab'!$G$81,IF(Application!F145='App Dropdown Tab'!$F$63,'App Dropdown Tab'!$G$63))))))))))))))))))))))))))))))))))))))))))))))))))))</f>
        <v>0</v>
      </c>
    </row>
    <row r="149" spans="7:7" ht="13.5" thickBot="1" x14ac:dyDescent="0.25"/>
    <row r="150" spans="7:7" ht="13.5" thickBot="1" x14ac:dyDescent="0.25">
      <c r="G150" s="132" t="b">
        <f>IF(F150='App Dropdown Tab'!$F$3,'App Dropdown Tab'!$G$3,IF(Application!F150='App Dropdown Tab'!$F$4,'App Dropdown Tab'!$G$4,IF(F150='App Dropdown Tab'!$F$7,'App Dropdown Tab'!$G$7,IF(F150='App Dropdown Tab'!$F$8,'App Dropdown Tab'!$G$8,IF(F150='App Dropdown Tab'!$F$9,'App Dropdown Tab'!$G$9,IF(F150='App Dropdown Tab'!$F$11,'App Dropdown Tab'!$G$11,IF(F150='App Dropdown Tab'!$F$14,'App Dropdown Tab'!$G$14,IF(F150='App Dropdown Tab'!$F$15,'App Dropdown Tab'!$G$15,IF(F150='App Dropdown Tab'!$F$16,'App Dropdown Tab'!$G$16,IF(F150='App Dropdown Tab'!$F$17,'App Dropdown Tab'!$G$17,IF(F150='App Dropdown Tab'!$F$18,'App Dropdown Tab'!$G$18,IF(F150='App Dropdown Tab'!$F$19,'App Dropdown Tab'!$G$19,IF(F150='App Dropdown Tab'!$F$20,'App Dropdown Tab'!$G$20,IF(F150='App Dropdown Tab'!$F$21,'App Dropdown Tab'!$G$21,IF(F150='App Dropdown Tab'!$F$22,'App Dropdown Tab'!$G$22,IF(F150='App Dropdown Tab'!$F$23,'App Dropdown Tab'!$G$23,IF(F150='App Dropdown Tab'!$F$26,'App Dropdown Tab'!$G$26,IF(F150='App Dropdown Tab'!$F$27,'App Dropdown Tab'!$G$27,IF(F150='App Dropdown Tab'!$F$30,'App Dropdown Tab'!$G$30,IF(F150='App Dropdown Tab'!$F$31,'App Dropdown Tab'!$G$31,IF(F150='App Dropdown Tab'!$F$32,'App Dropdown Tab'!$G$32,IF(F150='App Dropdown Tab'!$F$33,'App Dropdown Tab'!$G$33,IF(F150='App Dropdown Tab'!$F$34,'App Dropdown Tab'!$G$34,IF(F150='App Dropdown Tab'!$F$35,'App Dropdown Tab'!$G$35,IF(F150='App Dropdown Tab'!$F$36,'App Dropdown Tab'!$G$36,IF(F150='App Dropdown Tab'!$F$37,'App Dropdown Tab'!$G$37,IF(F150='App Dropdown Tab'!$F$38,'App Dropdown Tab'!$G$38,IF(F150='App Dropdown Tab'!$F$39,'App Dropdown Tab'!$G$39,IF(F150='App Dropdown Tab'!$F$40,'App Dropdown Tab'!$G$40,IF(F150='App Dropdown Tab'!$F$43,'App Dropdown Tab'!$G$43,IF(F150='App Dropdown Tab'!$F$44,'App Dropdown Tab'!$G$44,IF(F150='App Dropdown Tab'!$F$45,'App Dropdown Tab'!$G$45,IF(F150='App Dropdown Tab'!$F$46,'App Dropdown Tab'!$G$46,IF(F150='App Dropdown Tab'!$F$47,'App Dropdown Tab'!$G$47,IF(F150='App Dropdown Tab'!$F$48,'App Dropdown Tab'!$G$48,IF(F150='App Dropdown Tab'!$F$49,'App Dropdown Tab'!$G$49,IF(F150='App Dropdown Tab'!$F$50,'App Dropdown Tab'!$G$50,IF(F150='App Dropdown Tab'!$F$53,'App Dropdown Tab'!$G$53,IF(F150='App Dropdown Tab'!$F$54,'App Dropdown Tab'!$G$54,IF(F150='App Dropdown Tab'!$F$55,'App Dropdown Tab'!$G$55,IF(F150='App Dropdown Tab'!$F$56,'App Dropdown Tab'!$G$56,IF(F150='App Dropdown Tab'!$F$66,'App Dropdown Tab'!$G$66,IF(F150='App Dropdown Tab'!$F$69,'App Dropdown Tab'!$G$69,IF(F150='App Dropdown Tab'!$F$72,'App Dropdown Tab'!$G$72,IF(F150='App Dropdown Tab'!$F$73,'App Dropdown Tab'!$G$73,IF(F150='App Dropdown Tab'!$F$74,'App Dropdown Tab'!$G$74,IF(F150='App Dropdown Tab'!$F$75,'App Dropdown Tab'!$G$75,IF(F150='App Dropdown Tab'!$F$78,'App Dropdown Tab'!$G$78,IF(Application!F150='App Dropdown Tab'!$F$79,'App Dropdown Tab'!$G$79,IF(Application!F150='App Dropdown Tab'!$F$80,'App Dropdown Tab'!$G$80,IF(Application!F150='App Dropdown Tab'!$F$81,'App Dropdown Tab'!$G$81,IF(Application!F150='App Dropdown Tab'!$F$63,'App Dropdown Tab'!$G$63))))))))))))))))))))))))))))))))))))))))))))))))))))</f>
        <v>0</v>
      </c>
    </row>
    <row r="155" spans="7:7" ht="13.5" thickBot="1" x14ac:dyDescent="0.25"/>
    <row r="156" spans="7:7" ht="13.5" thickBot="1" x14ac:dyDescent="0.25">
      <c r="G156" s="132" t="b">
        <f>IF(F156='App Dropdown Tab'!$F$3,'App Dropdown Tab'!$G$3,IF(Application!F156='App Dropdown Tab'!$F$4,'App Dropdown Tab'!$G$4,IF(F156='App Dropdown Tab'!$F$7,'App Dropdown Tab'!$G$7,IF(F156='App Dropdown Tab'!$F$8,'App Dropdown Tab'!$G$8,IF(F156='App Dropdown Tab'!$F$9,'App Dropdown Tab'!$G$9,IF(F156='App Dropdown Tab'!$F$11,'App Dropdown Tab'!$G$11,IF(F156='App Dropdown Tab'!$F$14,'App Dropdown Tab'!$G$14,IF(F156='App Dropdown Tab'!$F$15,'App Dropdown Tab'!$G$15,IF(F156='App Dropdown Tab'!$F$16,'App Dropdown Tab'!$G$16,IF(F156='App Dropdown Tab'!$F$17,'App Dropdown Tab'!$G$17,IF(F156='App Dropdown Tab'!$F$18,'App Dropdown Tab'!$G$18,IF(F156='App Dropdown Tab'!$F$19,'App Dropdown Tab'!$G$19,IF(F156='App Dropdown Tab'!$F$20,'App Dropdown Tab'!$G$20,IF(F156='App Dropdown Tab'!$F$21,'App Dropdown Tab'!$G$21,IF(F156='App Dropdown Tab'!$F$22,'App Dropdown Tab'!$G$22,IF(F156='App Dropdown Tab'!$F$23,'App Dropdown Tab'!$G$23,IF(F156='App Dropdown Tab'!$F$26,'App Dropdown Tab'!$G$26,IF(F156='App Dropdown Tab'!$F$27,'App Dropdown Tab'!$G$27,IF(F156='App Dropdown Tab'!$F$30,'App Dropdown Tab'!$G$30,IF(F156='App Dropdown Tab'!$F$31,'App Dropdown Tab'!$G$31,IF(F156='App Dropdown Tab'!$F$32,'App Dropdown Tab'!$G$32,IF(F156='App Dropdown Tab'!$F$33,'App Dropdown Tab'!$G$33,IF(F156='App Dropdown Tab'!$F$34,'App Dropdown Tab'!$G$34,IF(F156='App Dropdown Tab'!$F$35,'App Dropdown Tab'!$G$35,IF(F156='App Dropdown Tab'!$F$36,'App Dropdown Tab'!$G$36,IF(F156='App Dropdown Tab'!$F$37,'App Dropdown Tab'!$G$37,IF(F156='App Dropdown Tab'!$F$38,'App Dropdown Tab'!$G$38,IF(F156='App Dropdown Tab'!$F$39,'App Dropdown Tab'!$G$39,IF(F156='App Dropdown Tab'!$F$40,'App Dropdown Tab'!$G$40,IF(F156='App Dropdown Tab'!$F$43,'App Dropdown Tab'!$G$43,IF(F156='App Dropdown Tab'!$F$44,'App Dropdown Tab'!$G$44,IF(F156='App Dropdown Tab'!$F$45,'App Dropdown Tab'!$G$45,IF(F156='App Dropdown Tab'!$F$46,'App Dropdown Tab'!$G$46,IF(F156='App Dropdown Tab'!$F$47,'App Dropdown Tab'!$G$47,IF(F156='App Dropdown Tab'!$F$48,'App Dropdown Tab'!$G$48,IF(F156='App Dropdown Tab'!$F$49,'App Dropdown Tab'!$G$49,IF(F156='App Dropdown Tab'!$F$50,'App Dropdown Tab'!$G$50,IF(F156='App Dropdown Tab'!$F$53,'App Dropdown Tab'!$G$53,IF(F156='App Dropdown Tab'!$F$54,'App Dropdown Tab'!$G$54,IF(F156='App Dropdown Tab'!$F$55,'App Dropdown Tab'!$G$55,IF(F156='App Dropdown Tab'!$F$56,'App Dropdown Tab'!$G$56,IF(F156='App Dropdown Tab'!$F$66,'App Dropdown Tab'!$G$66,IF(F156='App Dropdown Tab'!$F$69,'App Dropdown Tab'!$G$69,IF(F156='App Dropdown Tab'!$F$72,'App Dropdown Tab'!$G$72,IF(F156='App Dropdown Tab'!$F$73,'App Dropdown Tab'!$G$73,IF(F156='App Dropdown Tab'!$F$74,'App Dropdown Tab'!$G$74,IF(F156='App Dropdown Tab'!$F$75,'App Dropdown Tab'!$G$75,IF(F156='App Dropdown Tab'!$F$78,'App Dropdown Tab'!$G$78,IF(Application!F156='App Dropdown Tab'!$F$79,'App Dropdown Tab'!$G$79,IF(Application!F156='App Dropdown Tab'!$F$80,'App Dropdown Tab'!$G$80,IF(Application!F156='App Dropdown Tab'!$F$81,'App Dropdown Tab'!$G$81)))))))))))))))))))))))))))))))))))))))))))))))))))</f>
        <v>0</v>
      </c>
    </row>
    <row r="162" spans="7:7" ht="13.5" thickBot="1" x14ac:dyDescent="0.25"/>
    <row r="163" spans="7:7" ht="13.5" thickBot="1" x14ac:dyDescent="0.25">
      <c r="G163" s="132" t="b">
        <f>IF(F163='App Dropdown Tab'!$F$3,'App Dropdown Tab'!$G$3,IF(Application!F163='App Dropdown Tab'!$F$4,'App Dropdown Tab'!$G$4,IF(F163='App Dropdown Tab'!$F$7,'App Dropdown Tab'!$G$7,IF(F163='App Dropdown Tab'!$F$8,'App Dropdown Tab'!$G$8,IF(F163='App Dropdown Tab'!$F$9,'App Dropdown Tab'!$G$9,IF(F163='App Dropdown Tab'!$F$11,'App Dropdown Tab'!$G$11,IF(F163='App Dropdown Tab'!$F$14,'App Dropdown Tab'!$G$14,IF(F163='App Dropdown Tab'!$F$15,'App Dropdown Tab'!$G$15,IF(F163='App Dropdown Tab'!$F$16,'App Dropdown Tab'!$G$16,IF(F163='App Dropdown Tab'!$F$17,'App Dropdown Tab'!$G$17,IF(F163='App Dropdown Tab'!$F$18,'App Dropdown Tab'!$G$18,IF(F163='App Dropdown Tab'!$F$19,'App Dropdown Tab'!$G$19,IF(F163='App Dropdown Tab'!$F$20,'App Dropdown Tab'!$G$20,IF(F163='App Dropdown Tab'!$F$21,'App Dropdown Tab'!$G$21,IF(F163='App Dropdown Tab'!$F$22,'App Dropdown Tab'!$G$22,IF(F163='App Dropdown Tab'!$F$23,'App Dropdown Tab'!$G$23,IF(F163='App Dropdown Tab'!$F$26,'App Dropdown Tab'!$G$26,IF(F163='App Dropdown Tab'!$F$27,'App Dropdown Tab'!$G$27,IF(F163='App Dropdown Tab'!$F$30,'App Dropdown Tab'!$G$30,IF(F163='App Dropdown Tab'!$F$31,'App Dropdown Tab'!$G$31,IF(F163='App Dropdown Tab'!$F$32,'App Dropdown Tab'!$G$32,IF(F163='App Dropdown Tab'!$F$33,'App Dropdown Tab'!$G$33,IF(F163='App Dropdown Tab'!$F$34,'App Dropdown Tab'!$G$34,IF(F163='App Dropdown Tab'!$F$35,'App Dropdown Tab'!$G$35,IF(F163='App Dropdown Tab'!$F$36,'App Dropdown Tab'!$G$36,IF(F163='App Dropdown Tab'!$F$37,'App Dropdown Tab'!$G$37,IF(F163='App Dropdown Tab'!$F$38,'App Dropdown Tab'!$G$38,IF(F163='App Dropdown Tab'!$F$39,'App Dropdown Tab'!$G$39,IF(F163='App Dropdown Tab'!$F$40,'App Dropdown Tab'!$G$40,IF(F163='App Dropdown Tab'!$F$43,'App Dropdown Tab'!$G$43,IF(F163='App Dropdown Tab'!$F$44,'App Dropdown Tab'!$G$44,IF(F163='App Dropdown Tab'!$F$45,'App Dropdown Tab'!$G$45,IF(F163='App Dropdown Tab'!$F$46,'App Dropdown Tab'!$G$46,IF(F163='App Dropdown Tab'!$F$47,'App Dropdown Tab'!$G$47,IF(F163='App Dropdown Tab'!$F$48,'App Dropdown Tab'!$G$48,IF(F163='App Dropdown Tab'!$F$49,'App Dropdown Tab'!$G$49,IF(F163='App Dropdown Tab'!$F$50,'App Dropdown Tab'!$G$50,IF(F163='App Dropdown Tab'!$F$53,'App Dropdown Tab'!$G$53,IF(F163='App Dropdown Tab'!$F$54,'App Dropdown Tab'!$G$54,IF(F163='App Dropdown Tab'!$F$55,'App Dropdown Tab'!$G$55,IF(F163='App Dropdown Tab'!$F$56,'App Dropdown Tab'!$G$56,IF(F163='App Dropdown Tab'!$F$66,'App Dropdown Tab'!$G$66,IF(F163='App Dropdown Tab'!$F$69,'App Dropdown Tab'!$G$69,IF(F163='App Dropdown Tab'!$F$72,'App Dropdown Tab'!$G$72,IF(F163='App Dropdown Tab'!$F$73,'App Dropdown Tab'!$G$73,IF(F163='App Dropdown Tab'!$F$74,'App Dropdown Tab'!$G$74,IF(F163='App Dropdown Tab'!$F$75,'App Dropdown Tab'!$G$75,IF(F163='App Dropdown Tab'!$F$78,'App Dropdown Tab'!$G$78,IF(Application!F163='App Dropdown Tab'!$F$79,'App Dropdown Tab'!$G$79,IF(Application!F163='App Dropdown Tab'!$F$80,'App Dropdown Tab'!$G$80,IF(Application!F163='App Dropdown Tab'!$F$81,'App Dropdown Tab'!$G$81,IF(Application!F163='App Dropdown Tab'!$F$63,'App Dropdown Tab'!$G$63))))))))))))))))))))))))))))))))))))))))))))))))))))</f>
        <v>0</v>
      </c>
    </row>
    <row r="170" spans="7:7" ht="13.5" thickBot="1" x14ac:dyDescent="0.25"/>
    <row r="171" spans="7:7" ht="13.5" thickBot="1" x14ac:dyDescent="0.25">
      <c r="G171" s="132" t="b">
        <f>IF(F171='App Dropdown Tab'!$F$3,'App Dropdown Tab'!$G$3,IF(Application!F171='App Dropdown Tab'!$F$4,'App Dropdown Tab'!$G$4,IF(F171='App Dropdown Tab'!$F$7,'App Dropdown Tab'!$G$7,IF(F171='App Dropdown Tab'!$F$8,'App Dropdown Tab'!$G$8,IF(F171='App Dropdown Tab'!$F$9,'App Dropdown Tab'!$G$9,IF(F171='App Dropdown Tab'!$F$11,'App Dropdown Tab'!$G$11,IF(F171='App Dropdown Tab'!$F$14,'App Dropdown Tab'!$G$14,IF(F171='App Dropdown Tab'!$F$15,'App Dropdown Tab'!$G$15,IF(F171='App Dropdown Tab'!$F$16,'App Dropdown Tab'!$G$16,IF(F171='App Dropdown Tab'!$F$17,'App Dropdown Tab'!$G$17,IF(F171='App Dropdown Tab'!$F$18,'App Dropdown Tab'!$G$18,IF(F171='App Dropdown Tab'!$F$19,'App Dropdown Tab'!$G$19,IF(F171='App Dropdown Tab'!$F$20,'App Dropdown Tab'!$G$20,IF(F171='App Dropdown Tab'!$F$21,'App Dropdown Tab'!$G$21,IF(F171='App Dropdown Tab'!$F$22,'App Dropdown Tab'!$G$22,IF(F171='App Dropdown Tab'!$F$23,'App Dropdown Tab'!$G$23,IF(F171='App Dropdown Tab'!$F$26,'App Dropdown Tab'!$G$26,IF(F171='App Dropdown Tab'!$F$27,'App Dropdown Tab'!$G$27,IF(F171='App Dropdown Tab'!$F$30,'App Dropdown Tab'!$G$30,IF(F171='App Dropdown Tab'!$F$31,'App Dropdown Tab'!$G$31,IF(F171='App Dropdown Tab'!$F$32,'App Dropdown Tab'!$G$32,IF(F171='App Dropdown Tab'!$F$33,'App Dropdown Tab'!$G$33,IF(F171='App Dropdown Tab'!$F$34,'App Dropdown Tab'!$G$34,IF(F171='App Dropdown Tab'!$F$35,'App Dropdown Tab'!$G$35,IF(F171='App Dropdown Tab'!$F$36,'App Dropdown Tab'!$G$36,IF(F171='App Dropdown Tab'!$F$37,'App Dropdown Tab'!$G$37,IF(F171='App Dropdown Tab'!$F$38,'App Dropdown Tab'!$G$38,IF(F171='App Dropdown Tab'!$F$39,'App Dropdown Tab'!$G$39,IF(F171='App Dropdown Tab'!$F$40,'App Dropdown Tab'!$G$40,IF(F171='App Dropdown Tab'!$F$43,'App Dropdown Tab'!$G$43,IF(F171='App Dropdown Tab'!$F$44,'App Dropdown Tab'!$G$44,IF(F171='App Dropdown Tab'!$F$45,'App Dropdown Tab'!$G$45,IF(F171='App Dropdown Tab'!$F$46,'App Dropdown Tab'!$G$46,IF(F171='App Dropdown Tab'!$F$47,'App Dropdown Tab'!$G$47,IF(F171='App Dropdown Tab'!$F$48,'App Dropdown Tab'!$G$48,IF(F171='App Dropdown Tab'!$F$49,'App Dropdown Tab'!$G$49,IF(F171='App Dropdown Tab'!$F$50,'App Dropdown Tab'!$G$50,IF(F171='App Dropdown Tab'!$F$53,'App Dropdown Tab'!$G$53,IF(F171='App Dropdown Tab'!$F$54,'App Dropdown Tab'!$G$54,IF(F171='App Dropdown Tab'!$F$55,'App Dropdown Tab'!$G$55,IF(F171='App Dropdown Tab'!$F$56,'App Dropdown Tab'!$G$56,IF(F171='App Dropdown Tab'!$F$66,'App Dropdown Tab'!$G$66,IF(F171='App Dropdown Tab'!$F$69,'App Dropdown Tab'!$G$69,IF(F171='App Dropdown Tab'!$F$72,'App Dropdown Tab'!$G$72,IF(F171='App Dropdown Tab'!$F$73,'App Dropdown Tab'!$G$73,IF(F171='App Dropdown Tab'!$F$74,'App Dropdown Tab'!$G$74,IF(F171='App Dropdown Tab'!$F$75,'App Dropdown Tab'!$G$75,IF(F171='App Dropdown Tab'!$F$78,'App Dropdown Tab'!$G$78,IF(Application!F171='App Dropdown Tab'!$F$79,'App Dropdown Tab'!$G$79,IF(Application!F171='App Dropdown Tab'!$F$80,'App Dropdown Tab'!$G$80,IF(Application!F171='App Dropdown Tab'!$F$81,'App Dropdown Tab'!$G$81,IF(Application!F171='App Dropdown Tab'!$F$63,'App Dropdown Tab'!$G$63))))))))))))))))))))))))))))))))))))))))))))))))))))</f>
        <v>0</v>
      </c>
    </row>
  </sheetData>
  <sheetProtection sheet="1" objects="1" scenarios="1"/>
  <protectedRanges>
    <protectedRange sqref="B44:C44 E44:F44" name="Range1"/>
  </protectedRanges>
  <mergeCells count="92">
    <mergeCell ref="A19:F19"/>
    <mergeCell ref="A15:C15"/>
    <mergeCell ref="E15:F15"/>
    <mergeCell ref="B116:D116"/>
    <mergeCell ref="E116:F116"/>
    <mergeCell ref="A23:F23"/>
    <mergeCell ref="A16:B16"/>
    <mergeCell ref="C16:F16"/>
    <mergeCell ref="A36:B36"/>
    <mergeCell ref="D36:E36"/>
    <mergeCell ref="A41:F41"/>
    <mergeCell ref="A42:F42"/>
    <mergeCell ref="A78:B78"/>
    <mergeCell ref="A79:B79"/>
    <mergeCell ref="D78:F78"/>
    <mergeCell ref="D79:F79"/>
    <mergeCell ref="A3:F3"/>
    <mergeCell ref="A4:E4"/>
    <mergeCell ref="A5:E5"/>
    <mergeCell ref="B6:C6"/>
    <mergeCell ref="B1:E1"/>
    <mergeCell ref="B9:C9"/>
    <mergeCell ref="E6:F6"/>
    <mergeCell ref="E9:F9"/>
    <mergeCell ref="A8:D8"/>
    <mergeCell ref="E14:F14"/>
    <mergeCell ref="A11:F11"/>
    <mergeCell ref="B12:C12"/>
    <mergeCell ref="B13:C13"/>
    <mergeCell ref="B14:C14"/>
    <mergeCell ref="E12:F12"/>
    <mergeCell ref="E13:F13"/>
    <mergeCell ref="D81:F81"/>
    <mergeCell ref="A83:B83"/>
    <mergeCell ref="A77:F77"/>
    <mergeCell ref="A61:F61"/>
    <mergeCell ref="A60:F60"/>
    <mergeCell ref="E64:F65"/>
    <mergeCell ref="E72:F73"/>
    <mergeCell ref="A68:C68"/>
    <mergeCell ref="A58:E58"/>
    <mergeCell ref="E47:F47"/>
    <mergeCell ref="A87:F87"/>
    <mergeCell ref="D97:F97"/>
    <mergeCell ref="A82:B82"/>
    <mergeCell ref="D82:E82"/>
    <mergeCell ref="A84:B84"/>
    <mergeCell ref="D83:F83"/>
    <mergeCell ref="D84:E84"/>
    <mergeCell ref="A85:B85"/>
    <mergeCell ref="A86:B86"/>
    <mergeCell ref="D85:E85"/>
    <mergeCell ref="D86:E86"/>
    <mergeCell ref="A80:B80"/>
    <mergeCell ref="D80:F80"/>
    <mergeCell ref="A81:B81"/>
    <mergeCell ref="A98:E98"/>
    <mergeCell ref="D99:E99"/>
    <mergeCell ref="A100:B100"/>
    <mergeCell ref="D100:E100"/>
    <mergeCell ref="A101:E101"/>
    <mergeCell ref="A102:F102"/>
    <mergeCell ref="A103:B103"/>
    <mergeCell ref="D103:E103"/>
    <mergeCell ref="A104:F104"/>
    <mergeCell ref="A106:F106"/>
    <mergeCell ref="A112:F112"/>
    <mergeCell ref="A113:F113"/>
    <mergeCell ref="A114:F114"/>
    <mergeCell ref="A115:F115"/>
    <mergeCell ref="B107:D107"/>
    <mergeCell ref="E107:F107"/>
    <mergeCell ref="A108:F108"/>
    <mergeCell ref="A109:F109"/>
    <mergeCell ref="A110:F110"/>
    <mergeCell ref="A111:F111"/>
    <mergeCell ref="B53:F53"/>
    <mergeCell ref="A37:F37"/>
    <mergeCell ref="A38:F38"/>
    <mergeCell ref="A22:B22"/>
    <mergeCell ref="C22:D22"/>
    <mergeCell ref="E22:F22"/>
    <mergeCell ref="A25:F25"/>
    <mergeCell ref="A26:F27"/>
    <mergeCell ref="A24:B24"/>
    <mergeCell ref="D24:E24"/>
    <mergeCell ref="A28:F28"/>
    <mergeCell ref="A35:B35"/>
    <mergeCell ref="D35:E35"/>
    <mergeCell ref="A47:C47"/>
    <mergeCell ref="A46:E46"/>
    <mergeCell ref="A52:E52"/>
  </mergeCells>
  <conditionalFormatting sqref="F36">
    <cfRule type="expression" dxfId="0" priority="148">
      <formula>$C$36="no"</formula>
    </cfRule>
  </conditionalFormatting>
  <dataValidations count="40">
    <dataValidation type="list" allowBlank="1" showInputMessage="1" showErrorMessage="1" sqref="E8 D15 F101 C36 F98 D68 D47 F103 C78:C80 C82:C86 B89:B97 E89:E96 F82">
      <formula1>"Yes, No"</formula1>
    </dataValidation>
    <dataValidation type="list" allowBlank="1" showInputMessage="1" showErrorMessage="1" sqref="B18">
      <formula1>"Fewer than 25, 25-49, 50-99, 100-499, 500-1000, More than 1000, NA - Collaboration"</formula1>
    </dataValidation>
    <dataValidation type="list" allowBlank="1" showInputMessage="1" showErrorMessage="1" sqref="C24">
      <formula1>"&lt;1000, 1000-2499, 2500-4999, 5000-9999, 10000-25000, &gt;25000, NA - Collaboration"</formula1>
    </dataValidation>
    <dataValidation type="list" allowBlank="1" showInputMessage="1" showErrorMessage="1" sqref="F24">
      <formula1>"&lt;1, 1, 1-2, 2-5, &gt;5, NA - Collaboration"</formula1>
    </dataValidation>
    <dataValidation type="list" allowBlank="1" showInputMessage="1" showErrorMessage="1" sqref="A30:A34 D30:D34">
      <formula1>Permitting</formula1>
    </dataValidation>
    <dataValidation type="list" allowBlank="1" showInputMessage="1" showErrorMessage="1" sqref="B30">
      <formula1>INDIRECT(SUBSTITUTE($A$30," ",""))</formula1>
    </dataValidation>
    <dataValidation type="list" allowBlank="1" showInputMessage="1" showErrorMessage="1" sqref="B31">
      <formula1>INDIRECT(SUBSTITUTE($A$31," ",""))</formula1>
    </dataValidation>
    <dataValidation type="list" allowBlank="1" showInputMessage="1" showErrorMessage="1" sqref="B33">
      <formula1>INDIRECT(SUBSTITUTE($A$33," ",""))</formula1>
    </dataValidation>
    <dataValidation type="list" allowBlank="1" showInputMessage="1" showErrorMessage="1" sqref="B34">
      <formula1>INDIRECT(SUBSTITUTE($A$34," ",""))</formula1>
    </dataValidation>
    <dataValidation type="list" allowBlank="1" showInputMessage="1" showErrorMessage="1" sqref="E30">
      <formula1>INDIRECT(SUBSTITUTE($D$30," ",""))</formula1>
    </dataValidation>
    <dataValidation type="list" allowBlank="1" showInputMessage="1" showErrorMessage="1" sqref="E31">
      <formula1>INDIRECT(SUBSTITUTE($D$31," ",""))</formula1>
    </dataValidation>
    <dataValidation type="list" allowBlank="1" showInputMessage="1" showErrorMessage="1" sqref="E33">
      <formula1>INDIRECT(SUBSTITUTE($D$33," ",""))</formula1>
    </dataValidation>
    <dataValidation type="list" allowBlank="1" showInputMessage="1" showErrorMessage="1" sqref="E34">
      <formula1>INDIRECT(SUBSTITUTE($D$34," ",""))</formula1>
    </dataValidation>
    <dataValidation type="list" allowBlank="1" showInputMessage="1" showErrorMessage="1" sqref="C35">
      <formula1>"Yes, No, NA - Collaboration"</formula1>
    </dataValidation>
    <dataValidation type="list" allowBlank="1" showInputMessage="1" showErrorMessage="1" sqref="B32">
      <formula1>INDIRECT(SUBSTITUTE($A$32," ",""))</formula1>
    </dataValidation>
    <dataValidation type="list" allowBlank="1" showInputMessage="1" showErrorMessage="1" sqref="E32">
      <formula1>INDIRECT(SUBSTITUTE($D$32," ",""))</formula1>
    </dataValidation>
    <dataValidation type="list" allowBlank="1" showInputMessage="1" promptTitle="FYI" prompt="If you add an option not available from the dropdown; you will need to manually enter the appropriate parameters to the right." sqref="A71">
      <formula1>Category</formula1>
    </dataValidation>
    <dataValidation type="list" allowBlank="1" showInputMessage="1" promptTitle="FYI" prompt="If you add an option not available from the dropdown; you will need to manually enter the appropriate parameters to the right." sqref="B71">
      <formula1>INDIRECT(A71)</formula1>
    </dataValidation>
    <dataValidation type="list" allowBlank="1" sqref="C71">
      <formula1>INDIRECT(SUBSTITUTE(B71," ",""))</formula1>
    </dataValidation>
    <dataValidation type="list" allowBlank="1" sqref="F71">
      <formula1>Normalize</formula1>
    </dataValidation>
    <dataValidation type="list" allowBlank="1" showInputMessage="1" showErrorMessage="1" sqref="C81 F99">
      <formula1>"International Standards Organization 14001 standard, American Chemistry Council's Responsible Care program"</formula1>
    </dataValidation>
    <dataValidation type="list" allowBlank="1" showInputMessage="1" showErrorMessage="1" sqref="F58 F46 F52">
      <formula1>"Continue to Measure, Select a new Area, No"</formula1>
    </dataValidation>
    <dataValidation type="list" allowBlank="1" showInputMessage="1" showErrorMessage="1" sqref="C100">
      <formula1>"Annually, Every Two Years, Every Three Years, Every Four Years, Every Five Years"</formula1>
    </dataValidation>
    <dataValidation type="list" allowBlank="1" showInputMessage="1" showErrorMessage="1" sqref="C103">
      <formula1>"Website, Newsletter, Newspaper/Media Outlet, Direct Mailings, Open Houses"</formula1>
    </dataValidation>
    <dataValidation type="list" errorStyle="warning" errorTitle="Warning" error="You cannot address a violation if you don't have a violation!" promptTitle="Warning!" prompt="You cannot address a violation if you don't have a violation!" sqref="F36">
      <formula1>"Yes, No, "</formula1>
    </dataValidation>
    <dataValidation type="list" allowBlank="1" showInputMessage="1" showErrorMessage="1" error="Not applicable!" promptTitle="FYI" prompt="If you add an option not available from the dropdown; you will need to manually enter the appropriate parameters to the right." sqref="A44">
      <formula1>Category</formula1>
    </dataValidation>
    <dataValidation type="list" allowBlank="1" showInputMessage="1" promptTitle="FYI" prompt="If you add an option not available from the dropdown; you will need to manually enter the appropriate parameters to the right." sqref="B63">
      <formula1>INDIRECT(A63)</formula1>
    </dataValidation>
    <dataValidation type="list" allowBlank="1" sqref="C56 C63">
      <formula1>INDIRECT(SUBSTITUTE(B56," ",""))</formula1>
    </dataValidation>
    <dataValidation type="list" allowBlank="1" sqref="E63 E71 E56 E50">
      <formula1>"Yes, No"</formula1>
    </dataValidation>
    <dataValidation type="list" allowBlank="1" sqref="F56 F63">
      <formula1>Normalize</formula1>
    </dataValidation>
    <dataValidation allowBlank="1" sqref="G44 G145 D71 G156 D63 G163 D56 G171 D44"/>
    <dataValidation type="list" allowBlank="1" showInputMessage="1" promptTitle="FYI" prompt="If you add an option not available from the dropdown; you will need to manually enter the appropriate parameters to the right." sqref="A63">
      <formula1>Category</formula1>
    </dataValidation>
    <dataValidation type="list" allowBlank="1" showInputMessage="1" promptTitle="FYI" prompt="If you add an option not available from the dropdown; you will need to manually enter the appropriate parameters to the right." sqref="B50 B56">
      <formula1>INDIRECT(A50)</formula1>
    </dataValidation>
    <dataValidation type="list" allowBlank="1" sqref="C50">
      <formula1>INDIRECT(SUBSTITUTE(B50," ",""))</formula1>
    </dataValidation>
    <dataValidation type="list" allowBlank="1" sqref="F50">
      <formula1>Normalize</formula1>
    </dataValidation>
    <dataValidation type="list" allowBlank="1" showInputMessage="1" promptTitle="FYI" prompt="If you add an option not available from the dropdown; you will need to manually enter the appropriate parameters to the right." sqref="B44">
      <formula1>INDIRECT(A44)</formula1>
    </dataValidation>
    <dataValidation type="list" allowBlank="1" sqref="C44">
      <formula1>INDIRECT(SUBSTITUTE(B44," ",""))</formula1>
    </dataValidation>
    <dataValidation type="list" allowBlank="1" sqref="E44">
      <formula1>"Yes, No"</formula1>
    </dataValidation>
    <dataValidation type="list" allowBlank="1" sqref="F44">
      <formula1>Normalize</formula1>
    </dataValidation>
    <dataValidation type="list" allowBlank="1" showInputMessage="1" promptTitle="FYI" prompt="If you add an option not available from the dropdown; you will need to manually enter the appropriate parameters to the right." sqref="A50 A56">
      <formula1>Category</formula1>
    </dataValidation>
  </dataValidations>
  <pageMargins left="0.25" right="0.25" top="0.5" bottom="0.25" header="0.3" footer="0.05"/>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9" r:id="rId4" name="Check Box 7">
              <controlPr defaultSize="0" autoFill="0" autoLine="0" autoPict="0">
                <anchor moveWithCells="1">
                  <from>
                    <xdr:col>0</xdr:col>
                    <xdr:colOff>85725</xdr:colOff>
                    <xdr:row>18</xdr:row>
                    <xdr:rowOff>142875</xdr:rowOff>
                  </from>
                  <to>
                    <xdr:col>0</xdr:col>
                    <xdr:colOff>876300</xdr:colOff>
                    <xdr:row>19</xdr:row>
                    <xdr:rowOff>180975</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0</xdr:col>
                    <xdr:colOff>76200</xdr:colOff>
                    <xdr:row>19</xdr:row>
                    <xdr:rowOff>428625</xdr:rowOff>
                  </from>
                  <to>
                    <xdr:col>0</xdr:col>
                    <xdr:colOff>866775</xdr:colOff>
                    <xdr:row>20</xdr:row>
                    <xdr:rowOff>209550</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1</xdr:col>
                    <xdr:colOff>19050</xdr:colOff>
                    <xdr:row>18</xdr:row>
                    <xdr:rowOff>85725</xdr:rowOff>
                  </from>
                  <to>
                    <xdr:col>1</xdr:col>
                    <xdr:colOff>866775</xdr:colOff>
                    <xdr:row>19</xdr:row>
                    <xdr:rowOff>361950</xdr:rowOff>
                  </to>
                </anchor>
              </controlPr>
            </control>
          </mc:Choice>
        </mc:AlternateContent>
        <mc:AlternateContent xmlns:mc="http://schemas.openxmlformats.org/markup-compatibility/2006">
          <mc:Choice Requires="x14">
            <control shapeId="8203" r:id="rId7" name="Check Box 11">
              <controlPr defaultSize="0" autoFill="0" autoLine="0" autoPict="0">
                <anchor moveWithCells="1">
                  <from>
                    <xdr:col>1</xdr:col>
                    <xdr:colOff>28575</xdr:colOff>
                    <xdr:row>20</xdr:row>
                    <xdr:rowOff>9525</xdr:rowOff>
                  </from>
                  <to>
                    <xdr:col>1</xdr:col>
                    <xdr:colOff>866775</xdr:colOff>
                    <xdr:row>20</xdr:row>
                    <xdr:rowOff>219075</xdr:rowOff>
                  </to>
                </anchor>
              </controlPr>
            </control>
          </mc:Choice>
        </mc:AlternateContent>
        <mc:AlternateContent xmlns:mc="http://schemas.openxmlformats.org/markup-compatibility/2006">
          <mc:Choice Requires="x14">
            <control shapeId="8204" r:id="rId8" name="Check Box 12">
              <controlPr defaultSize="0" autoFill="0" autoLine="0" autoPict="0">
                <anchor moveWithCells="1">
                  <from>
                    <xdr:col>2</xdr:col>
                    <xdr:colOff>66675</xdr:colOff>
                    <xdr:row>18</xdr:row>
                    <xdr:rowOff>152400</xdr:rowOff>
                  </from>
                  <to>
                    <xdr:col>2</xdr:col>
                    <xdr:colOff>904875</xdr:colOff>
                    <xdr:row>19</xdr:row>
                    <xdr:rowOff>190500</xdr:rowOff>
                  </to>
                </anchor>
              </controlPr>
            </control>
          </mc:Choice>
        </mc:AlternateContent>
        <mc:AlternateContent xmlns:mc="http://schemas.openxmlformats.org/markup-compatibility/2006">
          <mc:Choice Requires="x14">
            <control shapeId="8205" r:id="rId9" name="Check Box 13">
              <controlPr defaultSize="0" autoFill="0" autoLine="0" autoPict="0">
                <anchor moveWithCells="1">
                  <from>
                    <xdr:col>2</xdr:col>
                    <xdr:colOff>47625</xdr:colOff>
                    <xdr:row>19</xdr:row>
                    <xdr:rowOff>428625</xdr:rowOff>
                  </from>
                  <to>
                    <xdr:col>2</xdr:col>
                    <xdr:colOff>895350</xdr:colOff>
                    <xdr:row>20</xdr:row>
                    <xdr:rowOff>209550</xdr:rowOff>
                  </to>
                </anchor>
              </controlPr>
            </control>
          </mc:Choice>
        </mc:AlternateContent>
        <mc:AlternateContent xmlns:mc="http://schemas.openxmlformats.org/markup-compatibility/2006">
          <mc:Choice Requires="x14">
            <control shapeId="8206" r:id="rId10" name="Check Box 14">
              <controlPr defaultSize="0" autoFill="0" autoLine="0" autoPict="0">
                <anchor moveWithCells="1">
                  <from>
                    <xdr:col>3</xdr:col>
                    <xdr:colOff>0</xdr:colOff>
                    <xdr:row>19</xdr:row>
                    <xdr:rowOff>9525</xdr:rowOff>
                  </from>
                  <to>
                    <xdr:col>3</xdr:col>
                    <xdr:colOff>838200</xdr:colOff>
                    <xdr:row>19</xdr:row>
                    <xdr:rowOff>228600</xdr:rowOff>
                  </to>
                </anchor>
              </controlPr>
            </control>
          </mc:Choice>
        </mc:AlternateContent>
        <mc:AlternateContent xmlns:mc="http://schemas.openxmlformats.org/markup-compatibility/2006">
          <mc:Choice Requires="x14">
            <control shapeId="8207" r:id="rId11" name="Check Box 15">
              <controlPr defaultSize="0" autoFill="0" autoLine="0" autoPict="0">
                <anchor moveWithCells="1">
                  <from>
                    <xdr:col>4</xdr:col>
                    <xdr:colOff>0</xdr:colOff>
                    <xdr:row>18</xdr:row>
                    <xdr:rowOff>142875</xdr:rowOff>
                  </from>
                  <to>
                    <xdr:col>4</xdr:col>
                    <xdr:colOff>838200</xdr:colOff>
                    <xdr:row>19</xdr:row>
                    <xdr:rowOff>180975</xdr:rowOff>
                  </to>
                </anchor>
              </controlPr>
            </control>
          </mc:Choice>
        </mc:AlternateContent>
        <mc:AlternateContent xmlns:mc="http://schemas.openxmlformats.org/markup-compatibility/2006">
          <mc:Choice Requires="x14">
            <control shapeId="8208" r:id="rId12" name="Check Box 16">
              <controlPr defaultSize="0" autoFill="0" autoLine="0" autoPict="0">
                <anchor moveWithCells="1">
                  <from>
                    <xdr:col>5</xdr:col>
                    <xdr:colOff>38100</xdr:colOff>
                    <xdr:row>18</xdr:row>
                    <xdr:rowOff>152400</xdr:rowOff>
                  </from>
                  <to>
                    <xdr:col>5</xdr:col>
                    <xdr:colOff>885825</xdr:colOff>
                    <xdr:row>19</xdr:row>
                    <xdr:rowOff>190500</xdr:rowOff>
                  </to>
                </anchor>
              </controlPr>
            </control>
          </mc:Choice>
        </mc:AlternateContent>
        <mc:AlternateContent xmlns:mc="http://schemas.openxmlformats.org/markup-compatibility/2006">
          <mc:Choice Requires="x14">
            <control shapeId="8209" r:id="rId13" name="Check Box 17">
              <controlPr defaultSize="0" autoFill="0" autoLine="0" autoPict="0">
                <anchor moveWithCells="1">
                  <from>
                    <xdr:col>3</xdr:col>
                    <xdr:colOff>28575</xdr:colOff>
                    <xdr:row>19</xdr:row>
                    <xdr:rowOff>428625</xdr:rowOff>
                  </from>
                  <to>
                    <xdr:col>3</xdr:col>
                    <xdr:colOff>876300</xdr:colOff>
                    <xdr:row>20</xdr:row>
                    <xdr:rowOff>219075</xdr:rowOff>
                  </to>
                </anchor>
              </controlPr>
            </control>
          </mc:Choice>
        </mc:AlternateContent>
        <mc:AlternateContent xmlns:mc="http://schemas.openxmlformats.org/markup-compatibility/2006">
          <mc:Choice Requires="x14">
            <control shapeId="8210" r:id="rId14" name="Check Box 18">
              <controlPr defaultSize="0" autoFill="0" autoLine="0" autoPict="0">
                <anchor moveWithCells="1">
                  <from>
                    <xdr:col>4</xdr:col>
                    <xdr:colOff>0</xdr:colOff>
                    <xdr:row>19</xdr:row>
                    <xdr:rowOff>428625</xdr:rowOff>
                  </from>
                  <to>
                    <xdr:col>4</xdr:col>
                    <xdr:colOff>838200</xdr:colOff>
                    <xdr:row>20</xdr:row>
                    <xdr:rowOff>219075</xdr:rowOff>
                  </to>
                </anchor>
              </controlPr>
            </control>
          </mc:Choice>
        </mc:AlternateContent>
        <mc:AlternateContent xmlns:mc="http://schemas.openxmlformats.org/markup-compatibility/2006">
          <mc:Choice Requires="x14">
            <control shapeId="8211" r:id="rId15" name="Check Box 19">
              <controlPr defaultSize="0" autoFill="0" autoLine="0" autoPict="0">
                <anchor moveWithCells="1">
                  <from>
                    <xdr:col>5</xdr:col>
                    <xdr:colOff>38100</xdr:colOff>
                    <xdr:row>19</xdr:row>
                    <xdr:rowOff>428625</xdr:rowOff>
                  </from>
                  <to>
                    <xdr:col>5</xdr:col>
                    <xdr:colOff>876300</xdr:colOff>
                    <xdr:row>20</xdr:row>
                    <xdr:rowOff>209550</xdr:rowOff>
                  </to>
                </anchor>
              </controlPr>
            </control>
          </mc:Choice>
        </mc:AlternateContent>
        <mc:AlternateContent xmlns:mc="http://schemas.openxmlformats.org/markup-compatibility/2006">
          <mc:Choice Requires="x14">
            <control shapeId="8318" r:id="rId16" name="Check Box 126">
              <controlPr defaultSize="0" autoFill="0" autoLine="0" autoPict="0">
                <anchor moveWithCells="1">
                  <from>
                    <xdr:col>2</xdr:col>
                    <xdr:colOff>142875</xdr:colOff>
                    <xdr:row>1</xdr:row>
                    <xdr:rowOff>57150</xdr:rowOff>
                  </from>
                  <to>
                    <xdr:col>2</xdr:col>
                    <xdr:colOff>400050</xdr:colOff>
                    <xdr:row>1</xdr:row>
                    <xdr:rowOff>266700</xdr:rowOff>
                  </to>
                </anchor>
              </controlPr>
            </control>
          </mc:Choice>
        </mc:AlternateContent>
        <mc:AlternateContent xmlns:mc="http://schemas.openxmlformats.org/markup-compatibility/2006">
          <mc:Choice Requires="x14">
            <control shapeId="8319" r:id="rId17" name="Check Box 127">
              <controlPr defaultSize="0" autoFill="0" autoLine="0" autoPict="0">
                <anchor moveWithCells="1">
                  <from>
                    <xdr:col>3</xdr:col>
                    <xdr:colOff>114300</xdr:colOff>
                    <xdr:row>1</xdr:row>
                    <xdr:rowOff>57150</xdr:rowOff>
                  </from>
                  <to>
                    <xdr:col>3</xdr:col>
                    <xdr:colOff>361950</xdr:colOff>
                    <xdr:row>1</xdr:row>
                    <xdr:rowOff>266700</xdr:rowOff>
                  </to>
                </anchor>
              </controlPr>
            </control>
          </mc:Choice>
        </mc:AlternateContent>
        <mc:AlternateContent xmlns:mc="http://schemas.openxmlformats.org/markup-compatibility/2006">
          <mc:Choice Requires="x14">
            <control shapeId="8320" r:id="rId18" name="Check Box 128">
              <controlPr defaultSize="0" autoFill="0" autoLine="0" autoPict="0">
                <anchor moveWithCells="1">
                  <from>
                    <xdr:col>4</xdr:col>
                    <xdr:colOff>123825</xdr:colOff>
                    <xdr:row>1</xdr:row>
                    <xdr:rowOff>57150</xdr:rowOff>
                  </from>
                  <to>
                    <xdr:col>4</xdr:col>
                    <xdr:colOff>361950</xdr:colOff>
                    <xdr:row>1</xdr:row>
                    <xdr:rowOff>266700</xdr:rowOff>
                  </to>
                </anchor>
              </controlPr>
            </control>
          </mc:Choice>
        </mc:AlternateContent>
        <mc:AlternateContent xmlns:mc="http://schemas.openxmlformats.org/markup-compatibility/2006">
          <mc:Choice Requires="x14">
            <control shapeId="8321" r:id="rId19" name="Check Box 129">
              <controlPr defaultSize="0" autoFill="0" autoLine="0" autoPict="0">
                <anchor moveWithCells="1">
                  <from>
                    <xdr:col>5</xdr:col>
                    <xdr:colOff>114300</xdr:colOff>
                    <xdr:row>1</xdr:row>
                    <xdr:rowOff>57150</xdr:rowOff>
                  </from>
                  <to>
                    <xdr:col>5</xdr:col>
                    <xdr:colOff>390525</xdr:colOff>
                    <xdr:row>1</xdr:row>
                    <xdr:rowOff>266700</xdr:rowOff>
                  </to>
                </anchor>
              </controlPr>
            </control>
          </mc:Choice>
        </mc:AlternateContent>
        <mc:AlternateContent xmlns:mc="http://schemas.openxmlformats.org/markup-compatibility/2006">
          <mc:Choice Requires="x14">
            <control shapeId="8360" r:id="rId20" name="Check Box 168">
              <controlPr defaultSize="0" autoFill="0" autoLine="0" autoPict="0">
                <anchor moveWithCells="1">
                  <from>
                    <xdr:col>1</xdr:col>
                    <xdr:colOff>142875</xdr:colOff>
                    <xdr:row>1</xdr:row>
                    <xdr:rowOff>57150</xdr:rowOff>
                  </from>
                  <to>
                    <xdr:col>1</xdr:col>
                    <xdr:colOff>400050</xdr:colOff>
                    <xdr:row>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promptTitle="Information" prompt="If you want to remove a selected option, click on the cell and press the &quot;Delete&quot; button on your keyboard.">
          <x14:formula1>
            <xm:f>'App Dropdown Tab'!$L$2:$L$5</xm:f>
          </x14:formula1>
          <xm:sqref>F35</xm:sqref>
        </x14:dataValidation>
        <x14:dataValidation type="list" errorStyle="warning" allowBlank="1" showInputMessage="1" showErrorMessage="1" errorTitle="Warning!" error="If you select a Regulated Facility, you will not be able to select a Non-Regulated Facility!" promptTitle="Warning" prompt="If you select a Regulated Facility, you will not be able to select under Non-Regulated Facility!">
          <x14:formula1>
            <xm:f>'App Dropdown Tab'!$J$3:$J$7</xm:f>
          </x14:formula1>
          <xm:sqref>F4</xm:sqref>
        </x14:dataValidation>
        <x14:dataValidation type="list" errorStyle="warning" allowBlank="1" showInputMessage="1" showErrorMessage="1" errorTitle="Warning" error="If you select a Non-Regulated Facility, you will not be able to select a Regulated Facility!" promptTitle="Warning" prompt="If you select a Non-Regulated Facility, you will not be able to select under Regulated Facility!">
          <x14:formula1>
            <xm:f>'App Dropdown Tab'!$J$4:$J$7</xm:f>
          </x14:formula1>
          <xm:sqref>F5</xm:sqref>
        </x14:dataValidation>
        <x14:dataValidation type="list" allowBlank="1" showInputMessage="1" showErrorMessage="1">
          <x14:formula1>
            <xm:f>'App Dropdown Tab'!$K$2:$K$295</xm:f>
          </x14:formula1>
          <xm:sqref>B7</xm:sqref>
        </x14:dataValidation>
        <x14:dataValidation type="list" allowBlank="1" showInputMessage="1" showErrorMessage="1">
          <x14:formula1>
            <xm:f>'App Dropdown Tab'!$A$3:$A$22</xm:f>
          </x14:formula1>
          <xm:sqref>D18 F18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E296"/>
  <sheetViews>
    <sheetView workbookViewId="0">
      <selection activeCell="C5" sqref="C5"/>
    </sheetView>
  </sheetViews>
  <sheetFormatPr defaultRowHeight="12.75" x14ac:dyDescent="0.2"/>
  <cols>
    <col min="1" max="1" width="32" style="1" customWidth="1"/>
    <col min="2" max="2" width="6.85546875" style="17" customWidth="1"/>
    <col min="3" max="4" width="13.7109375" style="15" customWidth="1"/>
    <col min="5" max="5" width="20.5703125" style="1" customWidth="1"/>
    <col min="6" max="6" width="20.85546875" style="1" customWidth="1"/>
    <col min="7" max="7" width="12.42578125" style="2" customWidth="1"/>
    <col min="8" max="8" width="9.140625" style="30"/>
    <col min="9" max="9" width="20" style="1" customWidth="1"/>
    <col min="10" max="10" width="23.140625" style="1" customWidth="1"/>
    <col min="11" max="11" width="18.5703125" style="1" customWidth="1"/>
    <col min="12" max="25" width="9.140625" style="1"/>
    <col min="26" max="26" width="15.7109375" style="1" customWidth="1"/>
    <col min="27" max="27" width="14.28515625" style="1" customWidth="1"/>
    <col min="28" max="28" width="24.140625" style="1" customWidth="1"/>
    <col min="29" max="29" width="20" style="1" customWidth="1"/>
    <col min="30" max="30" width="13.42578125" style="1" customWidth="1"/>
    <col min="31" max="31" width="11.28515625" style="1" customWidth="1"/>
    <col min="32" max="32" width="13.5703125" style="1" customWidth="1"/>
    <col min="33" max="33" width="21.28515625" style="1" customWidth="1"/>
    <col min="34" max="34" width="22.85546875" style="1" customWidth="1"/>
    <col min="35" max="35" width="12.28515625" style="1" customWidth="1"/>
    <col min="36" max="36" width="10.85546875" style="1" customWidth="1"/>
    <col min="37" max="37" width="11.28515625" style="1" customWidth="1"/>
    <col min="38" max="38" width="21.7109375" style="1" customWidth="1"/>
    <col min="39" max="39" width="15.5703125" style="1" customWidth="1"/>
    <col min="40" max="40" width="17.140625" style="1" customWidth="1"/>
    <col min="41" max="41" width="18" style="1" customWidth="1"/>
    <col min="42" max="42" width="16.140625" style="1" customWidth="1"/>
    <col min="43" max="43" width="16" style="1" customWidth="1"/>
    <col min="44" max="44" width="11.5703125" style="1" customWidth="1"/>
    <col min="45" max="45" width="20.7109375" style="1" customWidth="1"/>
    <col min="46" max="46" width="14.85546875" style="1" customWidth="1"/>
    <col min="47" max="47" width="12.42578125" style="1" customWidth="1"/>
    <col min="48" max="48" width="10.28515625" style="1" customWidth="1"/>
    <col min="49" max="49" width="9.140625" style="1"/>
    <col min="50" max="50" width="17.140625" style="1" customWidth="1"/>
    <col min="51" max="51" width="16.140625" style="1" customWidth="1"/>
    <col min="52" max="53" width="9.140625" style="1"/>
    <col min="54" max="54" width="10.7109375" style="1" customWidth="1"/>
    <col min="55" max="55" width="10.5703125" style="1" customWidth="1"/>
    <col min="56" max="56" width="9.140625" style="1"/>
    <col min="57" max="57" width="11.140625" style="1" customWidth="1"/>
    <col min="58" max="58" width="9.140625" style="1"/>
    <col min="59" max="59" width="10.85546875" style="1" customWidth="1"/>
    <col min="60" max="60" width="14.28515625" style="1" customWidth="1"/>
    <col min="61" max="61" width="9.140625" style="1"/>
    <col min="62" max="62" width="11" style="1" customWidth="1"/>
    <col min="63" max="63" width="9.140625" style="1"/>
    <col min="64" max="64" width="21.28515625" style="1" customWidth="1"/>
    <col min="65" max="66" width="9.140625" style="1"/>
    <col min="67" max="67" width="11" style="1" customWidth="1"/>
    <col min="68" max="68" width="12.42578125" style="1" customWidth="1"/>
    <col min="69" max="69" width="15.140625" style="1" customWidth="1"/>
    <col min="70" max="70" width="13.140625" style="1" customWidth="1"/>
    <col min="71" max="71" width="11.42578125" style="1" customWidth="1"/>
    <col min="72" max="72" width="14" style="1" customWidth="1"/>
    <col min="73" max="74" width="12.7109375" style="1" customWidth="1"/>
    <col min="75" max="75" width="17" style="1" customWidth="1"/>
    <col min="76" max="76" width="13.28515625" style="1" customWidth="1"/>
    <col min="77" max="77" width="14.7109375" style="1" customWidth="1"/>
    <col min="78" max="78" width="16.7109375" style="1" customWidth="1"/>
    <col min="79" max="79" width="12.140625" style="1" customWidth="1"/>
    <col min="80" max="80" width="12" style="1" customWidth="1"/>
    <col min="81" max="81" width="16.7109375" style="1" customWidth="1"/>
    <col min="82" max="82" width="14.7109375" style="1" customWidth="1"/>
    <col min="83" max="83" width="16.5703125" style="1" customWidth="1"/>
    <col min="84" max="84" width="18" style="1" customWidth="1"/>
    <col min="85" max="85" width="16.7109375" style="1" customWidth="1"/>
    <col min="86" max="86" width="11.85546875" style="1" customWidth="1"/>
    <col min="87" max="87" width="17.140625" style="1" customWidth="1"/>
    <col min="88" max="89" width="14.28515625" style="1" customWidth="1"/>
    <col min="90" max="90" width="11.140625" style="1" customWidth="1"/>
    <col min="91" max="91" width="17.85546875" style="1" customWidth="1"/>
    <col min="92" max="92" width="12.5703125" style="1" customWidth="1"/>
    <col min="93" max="93" width="18.140625" style="1" customWidth="1"/>
    <col min="94" max="94" width="15" style="1" customWidth="1"/>
    <col min="95" max="95" width="12.28515625" style="1" customWidth="1"/>
    <col min="96" max="96" width="14.85546875" style="1" customWidth="1"/>
    <col min="97" max="97" width="15.28515625" style="1" customWidth="1"/>
    <col min="98" max="98" width="13.7109375" style="1" customWidth="1"/>
    <col min="99" max="99" width="12.42578125" style="1" customWidth="1"/>
    <col min="100" max="100" width="14.5703125" style="1" customWidth="1"/>
    <col min="101" max="101" width="14.42578125" style="1" customWidth="1"/>
    <col min="102" max="102" width="12.7109375" style="1" customWidth="1"/>
    <col min="103" max="103" width="16.7109375" style="1" customWidth="1"/>
    <col min="104" max="104" width="12.140625" style="1" customWidth="1"/>
    <col min="105" max="105" width="12.5703125" style="1" customWidth="1"/>
    <col min="106" max="106" width="26.140625" style="1" customWidth="1"/>
    <col min="107" max="107" width="14.85546875" style="1" customWidth="1"/>
    <col min="108" max="108" width="16.28515625" style="1" customWidth="1"/>
    <col min="109" max="109" width="15.85546875" style="1" customWidth="1"/>
    <col min="110" max="110" width="18.85546875" style="1" customWidth="1"/>
    <col min="111" max="111" width="15.5703125" style="1" customWidth="1"/>
    <col min="112" max="112" width="16.28515625" style="1" customWidth="1"/>
    <col min="113" max="113" width="13.85546875" style="1" customWidth="1"/>
    <col min="114" max="114" width="13" style="1" customWidth="1"/>
    <col min="115" max="115" width="11.85546875" style="1" customWidth="1"/>
    <col min="116" max="116" width="14.42578125" style="1" customWidth="1"/>
    <col min="117" max="117" width="24.140625" style="1" customWidth="1"/>
    <col min="118" max="118" width="12.140625" style="1" customWidth="1"/>
    <col min="119" max="119" width="12.42578125" style="1" customWidth="1"/>
    <col min="120" max="120" width="14.5703125" style="1" customWidth="1"/>
    <col min="121" max="121" width="16.140625" style="1" customWidth="1"/>
    <col min="122" max="122" width="15" style="1" customWidth="1"/>
    <col min="123" max="123" width="16" style="1" customWidth="1"/>
    <col min="124" max="124" width="14.28515625" style="1" customWidth="1"/>
    <col min="125" max="125" width="19.5703125" style="1" customWidth="1"/>
    <col min="126" max="126" width="9.140625" style="1"/>
    <col min="127" max="127" width="17.85546875" style="1" customWidth="1"/>
    <col min="128" max="128" width="17.5703125" style="1" customWidth="1"/>
    <col min="129" max="129" width="13.28515625" style="1" customWidth="1"/>
    <col min="130" max="130" width="18.140625" style="1" customWidth="1"/>
    <col min="131" max="131" width="16.5703125" style="1" customWidth="1"/>
    <col min="132" max="132" width="18.5703125" style="1" customWidth="1"/>
    <col min="133" max="133" width="16.7109375" style="1" customWidth="1"/>
    <col min="134" max="134" width="20.7109375" style="1" customWidth="1"/>
    <col min="135" max="135" width="18.42578125" style="1" customWidth="1"/>
    <col min="136" max="136" width="19.140625" style="1" customWidth="1"/>
    <col min="137" max="137" width="11.28515625" style="1" customWidth="1"/>
    <col min="138" max="138" width="15.5703125" style="1" customWidth="1"/>
    <col min="139" max="139" width="21.5703125" style="1" customWidth="1"/>
    <col min="140" max="140" width="15" style="1" customWidth="1"/>
    <col min="141" max="141" width="15" style="103" customWidth="1"/>
    <col min="142" max="142" width="18.28515625" style="1" customWidth="1"/>
    <col min="143" max="143" width="18.85546875" style="1" customWidth="1"/>
    <col min="144" max="144" width="18" style="1" customWidth="1"/>
    <col min="145" max="145" width="19.42578125" style="1" customWidth="1"/>
    <col min="146" max="146" width="18" style="1" customWidth="1"/>
    <col min="147" max="147" width="17.140625" style="1" customWidth="1"/>
    <col min="148" max="148" width="15.85546875" style="1" customWidth="1"/>
    <col min="149" max="149" width="16.5703125" style="1" customWidth="1"/>
    <col min="150" max="150" width="18.42578125" style="1" customWidth="1"/>
    <col min="151" max="151" width="12.42578125" style="1" customWidth="1"/>
    <col min="152" max="152" width="19" style="1" customWidth="1"/>
    <col min="153" max="153" width="27.5703125" style="1" customWidth="1"/>
    <col min="154" max="154" width="12.5703125" style="1" customWidth="1"/>
    <col min="155" max="155" width="12.5703125" style="103" customWidth="1"/>
    <col min="156" max="156" width="19" style="1" customWidth="1"/>
    <col min="157" max="157" width="17.28515625" style="1" customWidth="1"/>
    <col min="158" max="158" width="16.85546875" style="1" customWidth="1"/>
    <col min="159" max="159" width="17" style="1" customWidth="1"/>
    <col min="160" max="160" width="16.140625" style="1" customWidth="1"/>
    <col min="161" max="161" width="18" style="1" customWidth="1"/>
    <col min="162" max="162" width="14.85546875" style="1" customWidth="1"/>
    <col min="163" max="163" width="13.140625" style="1" customWidth="1"/>
    <col min="164" max="164" width="14.42578125" style="1" customWidth="1"/>
    <col min="165" max="165" width="15.140625" style="1" customWidth="1"/>
    <col min="166" max="166" width="14.42578125" style="1" customWidth="1"/>
    <col min="167" max="167" width="17.42578125" style="1" customWidth="1"/>
    <col min="168" max="168" width="11.85546875" style="1" customWidth="1"/>
    <col min="169" max="169" width="13.7109375" style="1" customWidth="1"/>
    <col min="170" max="170" width="21.85546875" style="1" customWidth="1"/>
    <col min="171" max="171" width="15.28515625" style="1" customWidth="1"/>
    <col min="172" max="172" width="17" style="1" customWidth="1"/>
    <col min="173" max="173" width="16.140625" style="1" customWidth="1"/>
    <col min="174" max="174" width="18.5703125" style="1" customWidth="1"/>
    <col min="175" max="175" width="13.42578125" style="1" customWidth="1"/>
    <col min="176" max="176" width="12" style="1" customWidth="1"/>
    <col min="177" max="177" width="12.5703125" style="1" customWidth="1"/>
    <col min="178" max="178" width="15.5703125" style="1" customWidth="1"/>
    <col min="179" max="179" width="13.7109375" style="1" customWidth="1"/>
    <col min="180" max="180" width="14.42578125" style="1" customWidth="1"/>
    <col min="181" max="181" width="14.28515625" style="1" customWidth="1"/>
    <col min="182" max="182" width="14.7109375" style="1" customWidth="1"/>
    <col min="183" max="183" width="16.5703125" style="1" customWidth="1"/>
    <col min="184" max="184" width="13.85546875" style="1" customWidth="1"/>
    <col min="185" max="185" width="12.42578125" style="1" customWidth="1"/>
    <col min="186" max="186" width="14" style="1" customWidth="1"/>
    <col min="187" max="187" width="15.42578125" style="1" customWidth="1"/>
    <col min="188" max="188" width="14.140625" style="1" customWidth="1"/>
    <col min="189" max="189" width="15.7109375" style="1" customWidth="1"/>
    <col min="190" max="190" width="18" style="1" customWidth="1"/>
    <col min="191" max="191" width="17.140625" style="1" customWidth="1"/>
    <col min="192" max="192" width="14.140625" style="1" customWidth="1"/>
    <col min="193" max="193" width="16.28515625" style="1" customWidth="1"/>
    <col min="194" max="194" width="16.42578125" style="1" customWidth="1"/>
    <col min="195" max="195" width="13.7109375" style="1" customWidth="1"/>
    <col min="196" max="196" width="15.140625" style="1" customWidth="1"/>
    <col min="197" max="197" width="13.42578125" style="1" customWidth="1"/>
    <col min="198" max="198" width="17.7109375" style="1" customWidth="1"/>
    <col min="199" max="199" width="18" style="1" customWidth="1"/>
    <col min="200" max="200" width="19.5703125" style="1" customWidth="1"/>
    <col min="201" max="201" width="16.140625" style="1" customWidth="1"/>
    <col min="202" max="202" width="18.140625" style="1" customWidth="1"/>
    <col min="203" max="203" width="15.28515625" style="1" customWidth="1"/>
    <col min="204" max="204" width="18.28515625" style="1" customWidth="1"/>
    <col min="205" max="205" width="19.28515625" style="1" customWidth="1"/>
    <col min="206" max="206" width="22.42578125" style="1" customWidth="1"/>
    <col min="207" max="207" width="17.5703125" style="1" customWidth="1"/>
    <col min="208" max="208" width="17.140625" style="1" customWidth="1"/>
    <col min="209" max="209" width="14" style="1" customWidth="1"/>
    <col min="210" max="210" width="18.7109375" style="1" customWidth="1"/>
    <col min="211" max="211" width="20.7109375" style="1" customWidth="1"/>
    <col min="212" max="212" width="15.140625" style="1" customWidth="1"/>
    <col min="213" max="213" width="16.140625" style="1" customWidth="1"/>
    <col min="214" max="214" width="16.5703125" style="1" customWidth="1"/>
    <col min="215" max="215" width="24.42578125" style="1" customWidth="1"/>
    <col min="216" max="216" width="18.42578125" style="1" customWidth="1"/>
    <col min="217" max="217" width="26.5703125" style="1" customWidth="1"/>
    <col min="218" max="218" width="16.85546875" style="1" customWidth="1"/>
    <col min="219" max="219" width="19.85546875" style="1" customWidth="1"/>
    <col min="220" max="220" width="22.42578125" style="1" customWidth="1"/>
    <col min="221" max="16384" width="9.140625" style="1"/>
  </cols>
  <sheetData>
    <row r="1" spans="1:447" ht="13.5" customHeight="1" thickBot="1" x14ac:dyDescent="0.25">
      <c r="A1" s="4" t="s">
        <v>28</v>
      </c>
      <c r="C1" s="16" t="s">
        <v>94</v>
      </c>
      <c r="D1" s="7" t="s">
        <v>29</v>
      </c>
      <c r="E1" s="6"/>
      <c r="F1" s="31" t="s">
        <v>36</v>
      </c>
      <c r="G1" s="7" t="s">
        <v>99</v>
      </c>
      <c r="I1" s="4" t="s">
        <v>139</v>
      </c>
      <c r="J1" s="4" t="s">
        <v>145</v>
      </c>
      <c r="K1" s="5" t="s">
        <v>517</v>
      </c>
      <c r="Z1" s="290" t="s">
        <v>13</v>
      </c>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1" t="s">
        <v>616</v>
      </c>
      <c r="BA1" s="291"/>
      <c r="BB1" s="291"/>
      <c r="BC1" s="291"/>
      <c r="BD1" s="291"/>
      <c r="BE1" s="291"/>
      <c r="BF1" s="291"/>
      <c r="BG1" s="291"/>
      <c r="BH1" s="291"/>
      <c r="BI1" s="291"/>
      <c r="BJ1" s="291"/>
      <c r="BK1" s="291"/>
      <c r="BL1" s="291"/>
      <c r="BM1" s="293" t="s">
        <v>535</v>
      </c>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5" t="s">
        <v>573</v>
      </c>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8" t="s">
        <v>574</v>
      </c>
      <c r="EE1" s="298"/>
      <c r="EF1" s="298"/>
      <c r="EG1" s="298"/>
      <c r="EH1" s="298"/>
      <c r="EI1" s="298"/>
      <c r="EJ1" s="298"/>
      <c r="EK1" s="298"/>
      <c r="EL1" s="298"/>
      <c r="EM1" s="298"/>
      <c r="EN1" s="298"/>
      <c r="EO1" s="298"/>
      <c r="EP1" s="298"/>
      <c r="EQ1" s="298"/>
      <c r="ER1" s="298"/>
      <c r="ES1" s="298"/>
      <c r="ET1" s="298"/>
      <c r="EU1" s="298"/>
      <c r="EV1" s="298"/>
      <c r="EW1" s="298"/>
      <c r="EX1" s="298"/>
      <c r="EY1" s="298"/>
      <c r="EZ1" s="298"/>
      <c r="FA1" s="298"/>
      <c r="FB1" s="298"/>
      <c r="FC1" s="298"/>
      <c r="FD1" s="298"/>
      <c r="FE1" s="298"/>
      <c r="FF1" s="299" t="s">
        <v>652</v>
      </c>
      <c r="FG1" s="299"/>
      <c r="FH1" s="299"/>
      <c r="FI1" s="299"/>
      <c r="FJ1" s="299"/>
      <c r="FK1" s="299"/>
      <c r="FL1" s="299"/>
      <c r="FM1" s="299"/>
      <c r="FN1" s="299"/>
      <c r="FO1" s="299"/>
      <c r="FP1" s="299"/>
      <c r="FQ1" s="299"/>
      <c r="FR1" s="299"/>
      <c r="FS1" s="300" t="s">
        <v>710</v>
      </c>
      <c r="FT1" s="300"/>
      <c r="FU1" s="300"/>
      <c r="FV1" s="300"/>
      <c r="FW1" s="300"/>
      <c r="FX1" s="300"/>
      <c r="FY1" s="300"/>
      <c r="FZ1" s="300"/>
      <c r="GA1" s="300"/>
      <c r="GB1" s="300"/>
      <c r="GC1" s="300"/>
      <c r="GD1" s="300"/>
      <c r="GE1" s="300"/>
      <c r="GF1" s="300"/>
      <c r="GG1" s="300"/>
      <c r="GH1" s="300"/>
      <c r="GI1" s="300"/>
      <c r="GJ1" s="300"/>
      <c r="GK1" s="300"/>
      <c r="GL1" s="300"/>
      <c r="GM1" s="300"/>
      <c r="GN1" s="300"/>
      <c r="GO1" s="300"/>
      <c r="GP1" s="300"/>
      <c r="GQ1" s="300"/>
      <c r="GR1" s="300"/>
      <c r="GS1" s="300"/>
      <c r="GT1" s="300"/>
      <c r="GU1" s="300"/>
      <c r="GV1" s="300"/>
      <c r="GW1" s="300"/>
      <c r="GX1" s="300"/>
      <c r="GY1" s="300"/>
      <c r="GZ1" s="300"/>
      <c r="HA1" s="300"/>
      <c r="HB1" s="300"/>
      <c r="HC1" s="300"/>
      <c r="HD1" s="300"/>
      <c r="HE1" s="300"/>
      <c r="HF1" s="300"/>
      <c r="HG1" s="300"/>
      <c r="HH1" s="300"/>
      <c r="HI1" s="294" t="s">
        <v>711</v>
      </c>
      <c r="HJ1" s="294"/>
      <c r="HK1" s="294"/>
      <c r="HL1" s="294"/>
    </row>
    <row r="2" spans="1:447" ht="51.75" thickBot="1" x14ac:dyDescent="0.25">
      <c r="C2" s="16"/>
      <c r="D2" s="16"/>
      <c r="E2" s="7" t="s">
        <v>191</v>
      </c>
      <c r="F2" s="32" t="s">
        <v>30</v>
      </c>
      <c r="G2" s="12"/>
      <c r="K2" s="40" t="s">
        <v>223</v>
      </c>
      <c r="L2" s="175" t="s">
        <v>741</v>
      </c>
      <c r="Z2" s="100" t="s">
        <v>592</v>
      </c>
      <c r="AA2" s="100" t="s">
        <v>593</v>
      </c>
      <c r="AB2" s="100" t="s">
        <v>594</v>
      </c>
      <c r="AC2" s="100" t="s">
        <v>595</v>
      </c>
      <c r="AD2" s="100" t="s">
        <v>144</v>
      </c>
      <c r="AE2" s="100" t="s">
        <v>222</v>
      </c>
      <c r="AF2" s="100" t="s">
        <v>596</v>
      </c>
      <c r="AG2" s="100" t="s">
        <v>597</v>
      </c>
      <c r="AH2" s="100" t="s">
        <v>598</v>
      </c>
      <c r="AI2" s="100" t="s">
        <v>599</v>
      </c>
      <c r="AJ2" s="100" t="s">
        <v>600</v>
      </c>
      <c r="AK2" s="100" t="s">
        <v>601</v>
      </c>
      <c r="AL2" s="100" t="s">
        <v>602</v>
      </c>
      <c r="AM2" s="100" t="s">
        <v>603</v>
      </c>
      <c r="AN2" s="100" t="s">
        <v>604</v>
      </c>
      <c r="AO2" s="100" t="s">
        <v>605</v>
      </c>
      <c r="AP2" s="100" t="s">
        <v>606</v>
      </c>
      <c r="AQ2" s="100" t="s">
        <v>607</v>
      </c>
      <c r="AR2" s="100" t="s">
        <v>608</v>
      </c>
      <c r="AS2" s="100" t="s">
        <v>609</v>
      </c>
      <c r="AT2" s="100" t="s">
        <v>610</v>
      </c>
      <c r="AU2" s="100" t="s">
        <v>611</v>
      </c>
      <c r="AV2" s="100" t="s">
        <v>612</v>
      </c>
      <c r="AW2" s="100" t="s">
        <v>613</v>
      </c>
      <c r="AX2" s="100" t="s">
        <v>614</v>
      </c>
      <c r="AY2" s="100" t="s">
        <v>615</v>
      </c>
      <c r="AZ2" s="101" t="s">
        <v>180</v>
      </c>
      <c r="BA2" s="101" t="s">
        <v>181</v>
      </c>
      <c r="BB2" s="101" t="s">
        <v>618</v>
      </c>
      <c r="BC2" s="101" t="s">
        <v>185</v>
      </c>
      <c r="BD2" s="101" t="s">
        <v>619</v>
      </c>
      <c r="BE2" s="101" t="s">
        <v>620</v>
      </c>
      <c r="BF2" s="101" t="s">
        <v>621</v>
      </c>
      <c r="BG2" s="101" t="s">
        <v>622</v>
      </c>
      <c r="BH2" s="101" t="s">
        <v>623</v>
      </c>
      <c r="BI2" s="101" t="s">
        <v>624</v>
      </c>
      <c r="BJ2" s="101" t="s">
        <v>625</v>
      </c>
      <c r="BK2" s="101" t="s">
        <v>626</v>
      </c>
      <c r="BL2" s="101" t="s">
        <v>627</v>
      </c>
      <c r="BM2" s="102" t="s">
        <v>628</v>
      </c>
      <c r="BN2" s="102" t="s">
        <v>629</v>
      </c>
      <c r="BO2" s="89" t="s">
        <v>532</v>
      </c>
      <c r="BP2" s="89" t="s">
        <v>533</v>
      </c>
      <c r="BQ2" s="89" t="s">
        <v>534</v>
      </c>
      <c r="BR2" s="90" t="s">
        <v>532</v>
      </c>
      <c r="BS2" s="90" t="s">
        <v>533</v>
      </c>
      <c r="BT2" s="90" t="s">
        <v>534</v>
      </c>
      <c r="BU2" s="89" t="s">
        <v>532</v>
      </c>
      <c r="BV2" s="89" t="s">
        <v>533</v>
      </c>
      <c r="BW2" s="89" t="s">
        <v>534</v>
      </c>
      <c r="BX2" s="90" t="s">
        <v>532</v>
      </c>
      <c r="BY2" s="90" t="s">
        <v>533</v>
      </c>
      <c r="BZ2" s="90" t="s">
        <v>534</v>
      </c>
      <c r="CA2" s="89" t="s">
        <v>532</v>
      </c>
      <c r="CB2" s="89" t="s">
        <v>533</v>
      </c>
      <c r="CC2" s="89" t="s">
        <v>534</v>
      </c>
      <c r="CD2" s="90" t="s">
        <v>532</v>
      </c>
      <c r="CE2" s="90" t="s">
        <v>533</v>
      </c>
      <c r="CF2" s="90" t="s">
        <v>534</v>
      </c>
      <c r="CG2" s="89" t="s">
        <v>532</v>
      </c>
      <c r="CH2" s="89" t="s">
        <v>533</v>
      </c>
      <c r="CI2" s="89" t="s">
        <v>534</v>
      </c>
      <c r="CJ2" s="90" t="s">
        <v>532</v>
      </c>
      <c r="CK2" s="90" t="s">
        <v>533</v>
      </c>
      <c r="CL2" s="90" t="s">
        <v>534</v>
      </c>
      <c r="CM2" s="89" t="s">
        <v>532</v>
      </c>
      <c r="CN2" s="89" t="s">
        <v>533</v>
      </c>
      <c r="CO2" s="89" t="s">
        <v>534</v>
      </c>
      <c r="CP2" s="90" t="s">
        <v>532</v>
      </c>
      <c r="CQ2" s="90" t="s">
        <v>533</v>
      </c>
      <c r="CR2" s="90" t="s">
        <v>534</v>
      </c>
      <c r="CS2" s="102" t="s">
        <v>630</v>
      </c>
      <c r="CT2" s="102" t="s">
        <v>631</v>
      </c>
      <c r="CU2" s="102" t="s">
        <v>632</v>
      </c>
      <c r="CV2" s="102" t="s">
        <v>633</v>
      </c>
      <c r="CW2" s="91" t="s">
        <v>634</v>
      </c>
      <c r="CX2" s="91" t="s">
        <v>635</v>
      </c>
      <c r="CY2" s="91" t="s">
        <v>636</v>
      </c>
      <c r="CZ2" s="91" t="s">
        <v>99</v>
      </c>
      <c r="DA2" s="91" t="s">
        <v>637</v>
      </c>
      <c r="DB2" s="91" t="s">
        <v>638</v>
      </c>
      <c r="DC2" s="91" t="s">
        <v>639</v>
      </c>
      <c r="DD2" s="91" t="s">
        <v>107</v>
      </c>
      <c r="DE2" s="91" t="s">
        <v>640</v>
      </c>
      <c r="DF2" s="91" t="s">
        <v>641</v>
      </c>
      <c r="DG2" s="91" t="s">
        <v>642</v>
      </c>
      <c r="DH2" s="92" t="s">
        <v>634</v>
      </c>
      <c r="DI2" s="92" t="s">
        <v>635</v>
      </c>
      <c r="DJ2" s="92" t="s">
        <v>636</v>
      </c>
      <c r="DK2" s="92" t="s">
        <v>99</v>
      </c>
      <c r="DL2" s="92" t="s">
        <v>637</v>
      </c>
      <c r="DM2" s="92" t="s">
        <v>638</v>
      </c>
      <c r="DN2" s="92" t="s">
        <v>639</v>
      </c>
      <c r="DO2" s="92" t="s">
        <v>107</v>
      </c>
      <c r="DP2" s="92" t="s">
        <v>640</v>
      </c>
      <c r="DQ2" s="92" t="s">
        <v>641</v>
      </c>
      <c r="DR2" s="92" t="s">
        <v>642</v>
      </c>
      <c r="DS2" s="93" t="s">
        <v>634</v>
      </c>
      <c r="DT2" s="93" t="s">
        <v>635</v>
      </c>
      <c r="DU2" s="93" t="s">
        <v>636</v>
      </c>
      <c r="DV2" s="93" t="s">
        <v>99</v>
      </c>
      <c r="DW2" s="93" t="s">
        <v>637</v>
      </c>
      <c r="DX2" s="93" t="s">
        <v>638</v>
      </c>
      <c r="DY2" s="93" t="s">
        <v>639</v>
      </c>
      <c r="DZ2" s="93" t="s">
        <v>107</v>
      </c>
      <c r="EA2" s="93" t="s">
        <v>640</v>
      </c>
      <c r="EB2" s="93" t="s">
        <v>641</v>
      </c>
      <c r="EC2" s="93" t="s">
        <v>642</v>
      </c>
      <c r="ED2" s="94" t="s">
        <v>634</v>
      </c>
      <c r="EE2" s="94" t="s">
        <v>635</v>
      </c>
      <c r="EF2" s="94" t="s">
        <v>636</v>
      </c>
      <c r="EG2" s="94" t="s">
        <v>99</v>
      </c>
      <c r="EH2" s="94" t="s">
        <v>637</v>
      </c>
      <c r="EI2" s="94" t="s">
        <v>638</v>
      </c>
      <c r="EJ2" s="94" t="s">
        <v>639</v>
      </c>
      <c r="EK2" s="94" t="s">
        <v>721</v>
      </c>
      <c r="EL2" s="94" t="s">
        <v>646</v>
      </c>
      <c r="EM2" s="94" t="s">
        <v>647</v>
      </c>
      <c r="EN2" s="94" t="s">
        <v>648</v>
      </c>
      <c r="EO2" s="94" t="s">
        <v>649</v>
      </c>
      <c r="EP2" s="94" t="s">
        <v>650</v>
      </c>
      <c r="EQ2" s="94" t="s">
        <v>651</v>
      </c>
      <c r="ER2" s="95" t="s">
        <v>634</v>
      </c>
      <c r="ES2" s="95" t="s">
        <v>635</v>
      </c>
      <c r="ET2" s="95" t="s">
        <v>636</v>
      </c>
      <c r="EU2" s="95" t="s">
        <v>99</v>
      </c>
      <c r="EV2" s="95" t="s">
        <v>637</v>
      </c>
      <c r="EW2" s="95" t="s">
        <v>638</v>
      </c>
      <c r="EX2" s="95" t="s">
        <v>639</v>
      </c>
      <c r="EY2" s="95" t="s">
        <v>107</v>
      </c>
      <c r="EZ2" s="95" t="s">
        <v>646</v>
      </c>
      <c r="FA2" s="95" t="s">
        <v>647</v>
      </c>
      <c r="FB2" s="95" t="s">
        <v>648</v>
      </c>
      <c r="FC2" s="95" t="s">
        <v>649</v>
      </c>
      <c r="FD2" s="95" t="s">
        <v>650</v>
      </c>
      <c r="FE2" s="95" t="s">
        <v>651</v>
      </c>
      <c r="FF2" s="96" t="s">
        <v>653</v>
      </c>
      <c r="FG2" s="96" t="s">
        <v>654</v>
      </c>
      <c r="FH2" s="96" t="s">
        <v>655</v>
      </c>
      <c r="FI2" s="96" t="s">
        <v>656</v>
      </c>
      <c r="FJ2" s="96" t="s">
        <v>657</v>
      </c>
      <c r="FK2" s="96" t="s">
        <v>658</v>
      </c>
      <c r="FL2" s="96" t="s">
        <v>660</v>
      </c>
      <c r="FM2" s="96" t="s">
        <v>661</v>
      </c>
      <c r="FN2" s="96" t="s">
        <v>662</v>
      </c>
      <c r="FO2" s="96" t="s">
        <v>663</v>
      </c>
      <c r="FP2" s="96" t="s">
        <v>664</v>
      </c>
      <c r="FQ2" s="96" t="s">
        <v>665</v>
      </c>
      <c r="FR2" s="96" t="s">
        <v>666</v>
      </c>
      <c r="FS2" s="98" t="s">
        <v>667</v>
      </c>
      <c r="FT2" s="98" t="s">
        <v>668</v>
      </c>
      <c r="FU2" s="98" t="s">
        <v>669</v>
      </c>
      <c r="FV2" s="98" t="s">
        <v>670</v>
      </c>
      <c r="FW2" s="98" t="s">
        <v>671</v>
      </c>
      <c r="FX2" s="98" t="s">
        <v>672</v>
      </c>
      <c r="FY2" s="98" t="s">
        <v>673</v>
      </c>
      <c r="FZ2" s="98" t="s">
        <v>674</v>
      </c>
      <c r="GA2" s="98" t="s">
        <v>675</v>
      </c>
      <c r="GB2" s="98" t="s">
        <v>676</v>
      </c>
      <c r="GC2" s="98" t="s">
        <v>677</v>
      </c>
      <c r="GD2" s="98" t="s">
        <v>678</v>
      </c>
      <c r="GE2" s="98" t="s">
        <v>679</v>
      </c>
      <c r="GF2" s="98" t="s">
        <v>680</v>
      </c>
      <c r="GG2" s="98" t="s">
        <v>681</v>
      </c>
      <c r="GH2" s="98" t="s">
        <v>682</v>
      </c>
      <c r="GI2" s="98" t="s">
        <v>683</v>
      </c>
      <c r="GJ2" s="98" t="s">
        <v>684</v>
      </c>
      <c r="GK2" s="98" t="s">
        <v>685</v>
      </c>
      <c r="GL2" s="98" t="s">
        <v>686</v>
      </c>
      <c r="GM2" s="98" t="s">
        <v>687</v>
      </c>
      <c r="GN2" s="98" t="s">
        <v>688</v>
      </c>
      <c r="GO2" s="98" t="s">
        <v>689</v>
      </c>
      <c r="GP2" s="98" t="s">
        <v>690</v>
      </c>
      <c r="GQ2" s="98" t="s">
        <v>692</v>
      </c>
      <c r="GR2" s="98" t="s">
        <v>691</v>
      </c>
      <c r="GS2" s="98" t="s">
        <v>693</v>
      </c>
      <c r="GT2" s="98" t="s">
        <v>694</v>
      </c>
      <c r="GU2" s="98" t="s">
        <v>695</v>
      </c>
      <c r="GV2" s="98" t="s">
        <v>696</v>
      </c>
      <c r="GW2" s="98" t="s">
        <v>697</v>
      </c>
      <c r="GX2" s="98" t="s">
        <v>698</v>
      </c>
      <c r="GY2" s="98" t="s">
        <v>699</v>
      </c>
      <c r="GZ2" s="98" t="s">
        <v>700</v>
      </c>
      <c r="HA2" s="98" t="s">
        <v>701</v>
      </c>
      <c r="HB2" s="98" t="s">
        <v>702</v>
      </c>
      <c r="HC2" s="98" t="s">
        <v>703</v>
      </c>
      <c r="HD2" s="98" t="s">
        <v>704</v>
      </c>
      <c r="HE2" s="98" t="s">
        <v>706</v>
      </c>
      <c r="HF2" s="98" t="s">
        <v>707</v>
      </c>
      <c r="HG2" s="98" t="s">
        <v>708</v>
      </c>
      <c r="HH2" s="98" t="s">
        <v>709</v>
      </c>
      <c r="HI2" s="97" t="s">
        <v>712</v>
      </c>
      <c r="HJ2" s="97" t="s">
        <v>713</v>
      </c>
      <c r="HK2" s="97" t="s">
        <v>714</v>
      </c>
      <c r="HL2" s="97" t="s">
        <v>715</v>
      </c>
    </row>
    <row r="3" spans="1:447" ht="25.5" x14ac:dyDescent="0.2">
      <c r="A3" s="1" t="s">
        <v>109</v>
      </c>
      <c r="C3" s="18" t="s">
        <v>0</v>
      </c>
      <c r="D3" s="16" t="s">
        <v>0</v>
      </c>
      <c r="E3" s="33" t="s">
        <v>37</v>
      </c>
      <c r="F3" s="33" t="s">
        <v>37</v>
      </c>
      <c r="G3" s="8" t="s">
        <v>84</v>
      </c>
      <c r="I3" s="5" t="s">
        <v>148</v>
      </c>
      <c r="J3" s="5" t="s">
        <v>9</v>
      </c>
      <c r="K3" s="40" t="s">
        <v>224</v>
      </c>
      <c r="L3" s="175" t="s">
        <v>142</v>
      </c>
      <c r="Z3" s="100">
        <f>Application!F4</f>
        <v>0</v>
      </c>
      <c r="AA3" s="100">
        <f>Application!F5</f>
        <v>0</v>
      </c>
      <c r="AB3" s="100">
        <f>Application!B6</f>
        <v>0</v>
      </c>
      <c r="AC3" s="100">
        <f>Application!E6</f>
        <v>0</v>
      </c>
      <c r="AD3" s="100">
        <f>Application!B7</f>
        <v>0</v>
      </c>
      <c r="AE3" s="100">
        <f>Application!F7</f>
        <v>0</v>
      </c>
      <c r="AF3" s="100">
        <f>Application!E8</f>
        <v>0</v>
      </c>
      <c r="AG3" s="100">
        <f>Application!B9</f>
        <v>0</v>
      </c>
      <c r="AH3" s="100">
        <f>Application!E9</f>
        <v>0</v>
      </c>
      <c r="AI3" s="100">
        <f>Application!B10</f>
        <v>0</v>
      </c>
      <c r="AJ3" s="100">
        <f>Application!D10</f>
        <v>0</v>
      </c>
      <c r="AK3" s="100">
        <f>Application!F10</f>
        <v>0</v>
      </c>
      <c r="AL3" s="100">
        <f>Application!B12</f>
        <v>0</v>
      </c>
      <c r="AM3" s="100">
        <f>Application!B13</f>
        <v>0</v>
      </c>
      <c r="AN3" s="100">
        <f>Application!B14</f>
        <v>0</v>
      </c>
      <c r="AO3" s="100">
        <f>Application!E12</f>
        <v>0</v>
      </c>
      <c r="AP3" s="100">
        <f>Application!E13</f>
        <v>0</v>
      </c>
      <c r="AQ3" s="100">
        <f>Application!E14</f>
        <v>0</v>
      </c>
      <c r="AR3" s="100">
        <f>Application!D15</f>
        <v>0</v>
      </c>
      <c r="AS3" s="100">
        <f>Application!C16</f>
        <v>0</v>
      </c>
      <c r="AT3" s="100">
        <f>Application!B17</f>
        <v>0</v>
      </c>
      <c r="AU3" s="100">
        <f>Application!D17</f>
        <v>0</v>
      </c>
      <c r="AV3" s="100">
        <f>Application!F17</f>
        <v>0</v>
      </c>
      <c r="AW3" s="100">
        <f>Application!B18</f>
        <v>0</v>
      </c>
      <c r="AX3" s="100">
        <f>Application!D18</f>
        <v>0</v>
      </c>
      <c r="AY3" s="100">
        <f>Application!F18</f>
        <v>0</v>
      </c>
      <c r="AZ3" s="101" t="str">
        <f>IF(AZ9=TRUE,"Yes","")</f>
        <v/>
      </c>
      <c r="BA3" s="101" t="str">
        <f t="shared" ref="BA3:BK3" si="0">IF(BA9=TRUE,"Yes","")</f>
        <v/>
      </c>
      <c r="BB3" s="101" t="str">
        <f t="shared" si="0"/>
        <v/>
      </c>
      <c r="BC3" s="101" t="str">
        <f t="shared" si="0"/>
        <v/>
      </c>
      <c r="BD3" s="101" t="str">
        <f t="shared" si="0"/>
        <v/>
      </c>
      <c r="BE3" s="101" t="str">
        <f t="shared" si="0"/>
        <v/>
      </c>
      <c r="BF3" s="101" t="str">
        <f t="shared" si="0"/>
        <v/>
      </c>
      <c r="BG3" s="101" t="str">
        <f t="shared" si="0"/>
        <v/>
      </c>
      <c r="BH3" s="101" t="str">
        <f t="shared" si="0"/>
        <v/>
      </c>
      <c r="BI3" s="101" t="str">
        <f t="shared" si="0"/>
        <v/>
      </c>
      <c r="BJ3" s="101" t="str">
        <f t="shared" si="0"/>
        <v/>
      </c>
      <c r="BK3" s="101" t="str">
        <f t="shared" si="0"/>
        <v/>
      </c>
      <c r="BL3" s="101">
        <f>Application!C22</f>
        <v>0</v>
      </c>
      <c r="BM3" s="102">
        <f>Application!C24</f>
        <v>0</v>
      </c>
      <c r="BN3" s="102">
        <f>Application!F24</f>
        <v>0</v>
      </c>
      <c r="BO3" s="89">
        <f>Application!A30</f>
        <v>0</v>
      </c>
      <c r="BP3" s="89">
        <f>Application!B30</f>
        <v>0</v>
      </c>
      <c r="BQ3" s="89">
        <f>Application!C30</f>
        <v>0</v>
      </c>
      <c r="BR3" s="90">
        <f>Application!A31</f>
        <v>0</v>
      </c>
      <c r="BS3" s="90">
        <f>Application!B31</f>
        <v>0</v>
      </c>
      <c r="BT3" s="90">
        <f>Application!C31</f>
        <v>0</v>
      </c>
      <c r="BU3" s="89">
        <f>Application!A32</f>
        <v>0</v>
      </c>
      <c r="BV3" s="89">
        <f>Application!B32</f>
        <v>0</v>
      </c>
      <c r="BW3" s="89">
        <f>Application!C32</f>
        <v>0</v>
      </c>
      <c r="BX3" s="90">
        <f>Application!A33</f>
        <v>0</v>
      </c>
      <c r="BY3" s="90">
        <f>Application!B33</f>
        <v>0</v>
      </c>
      <c r="BZ3" s="90">
        <f>Application!C33</f>
        <v>0</v>
      </c>
      <c r="CA3" s="89">
        <f>Application!A34</f>
        <v>0</v>
      </c>
      <c r="CB3" s="89">
        <f>Application!B34</f>
        <v>0</v>
      </c>
      <c r="CC3" s="89">
        <f>Application!C34</f>
        <v>0</v>
      </c>
      <c r="CD3" s="90">
        <f>Application!D30</f>
        <v>0</v>
      </c>
      <c r="CE3" s="90">
        <f>Application!E30</f>
        <v>0</v>
      </c>
      <c r="CF3" s="90">
        <f>Application!F30</f>
        <v>0</v>
      </c>
      <c r="CG3" s="89">
        <f>Application!D31</f>
        <v>0</v>
      </c>
      <c r="CH3" s="89">
        <f>Application!E31</f>
        <v>0</v>
      </c>
      <c r="CI3" s="89">
        <f>Application!F31</f>
        <v>0</v>
      </c>
      <c r="CJ3" s="90">
        <f>Application!D32</f>
        <v>0</v>
      </c>
      <c r="CK3" s="90">
        <f>Application!E32</f>
        <v>0</v>
      </c>
      <c r="CL3" s="90">
        <f>Application!F32</f>
        <v>0</v>
      </c>
      <c r="CM3" s="89">
        <f>Application!D33</f>
        <v>0</v>
      </c>
      <c r="CN3" s="89">
        <f>Application!E33</f>
        <v>0</v>
      </c>
      <c r="CO3" s="89">
        <f>Application!F33</f>
        <v>0</v>
      </c>
      <c r="CP3" s="90">
        <f>Application!D34</f>
        <v>0</v>
      </c>
      <c r="CQ3" s="90">
        <f>Application!E34</f>
        <v>0</v>
      </c>
      <c r="CR3" s="90">
        <f>Application!F34</f>
        <v>0</v>
      </c>
      <c r="CS3" s="102">
        <f>Application!C35</f>
        <v>0</v>
      </c>
      <c r="CT3" s="102">
        <f>Application!F35</f>
        <v>0</v>
      </c>
      <c r="CU3" s="102">
        <f>Application!C36</f>
        <v>0</v>
      </c>
      <c r="CV3" s="102">
        <f>Application!F36</f>
        <v>0</v>
      </c>
      <c r="CW3" s="91">
        <f>Application!A44</f>
        <v>0</v>
      </c>
      <c r="CX3" s="91">
        <f>Application!B44</f>
        <v>0</v>
      </c>
      <c r="CY3" s="91">
        <f>Application!C44</f>
        <v>0</v>
      </c>
      <c r="CZ3" s="91" t="b">
        <f>Application!D44</f>
        <v>0</v>
      </c>
      <c r="DA3" s="91">
        <f>Application!E44</f>
        <v>0</v>
      </c>
      <c r="DB3" s="91">
        <f>Application!F44</f>
        <v>0</v>
      </c>
      <c r="DC3" s="91">
        <f>Application!B45</f>
        <v>0</v>
      </c>
      <c r="DD3" s="91">
        <f>Application!C45</f>
        <v>0</v>
      </c>
      <c r="DE3" s="91">
        <f>Application!E45</f>
        <v>0</v>
      </c>
      <c r="DF3" s="91">
        <f>Application!F45</f>
        <v>0</v>
      </c>
      <c r="DG3" s="91">
        <f>Application!F46</f>
        <v>0</v>
      </c>
      <c r="DH3" s="92">
        <f>Application!A50</f>
        <v>0</v>
      </c>
      <c r="DI3" s="92">
        <f>Application!B50</f>
        <v>0</v>
      </c>
      <c r="DJ3" s="92">
        <f>Application!C50</f>
        <v>0</v>
      </c>
      <c r="DK3" s="92" t="b">
        <f>Application!D50</f>
        <v>0</v>
      </c>
      <c r="DL3" s="92">
        <f>Application!E50</f>
        <v>0</v>
      </c>
      <c r="DM3" s="92">
        <f>Application!F50</f>
        <v>0</v>
      </c>
      <c r="DN3" s="92">
        <f>Application!B51</f>
        <v>0</v>
      </c>
      <c r="DO3" s="92">
        <f>Application!C51</f>
        <v>0</v>
      </c>
      <c r="DP3" s="92">
        <f>Application!E51</f>
        <v>0</v>
      </c>
      <c r="DQ3" s="92">
        <f>Application!F51</f>
        <v>0</v>
      </c>
      <c r="DR3" s="92">
        <f>Application!F52</f>
        <v>0</v>
      </c>
      <c r="DS3" s="93">
        <f>Application!A56</f>
        <v>0</v>
      </c>
      <c r="DT3" s="93">
        <f>Application!B56</f>
        <v>0</v>
      </c>
      <c r="DU3" s="93">
        <f>Application!C56</f>
        <v>0</v>
      </c>
      <c r="DV3" s="93" t="b">
        <f>Application!D56</f>
        <v>0</v>
      </c>
      <c r="DW3" s="93">
        <f>Application!E56</f>
        <v>0</v>
      </c>
      <c r="DX3" s="93">
        <f>Application!F56</f>
        <v>0</v>
      </c>
      <c r="DY3" s="93">
        <f>Application!B57</f>
        <v>0</v>
      </c>
      <c r="DZ3" s="93">
        <f>Application!C57</f>
        <v>0</v>
      </c>
      <c r="EA3" s="93">
        <f>Application!E57</f>
        <v>0</v>
      </c>
      <c r="EB3" s="93">
        <f>Application!F57</f>
        <v>0</v>
      </c>
      <c r="EC3" s="93">
        <f>Application!F58</f>
        <v>0</v>
      </c>
      <c r="ED3" s="94">
        <f>Application!A63</f>
        <v>0</v>
      </c>
      <c r="EE3" s="94">
        <f>Application!B63</f>
        <v>0</v>
      </c>
      <c r="EF3" s="94">
        <f>Application!C63</f>
        <v>0</v>
      </c>
      <c r="EG3" s="94" t="b">
        <f>Application!D63</f>
        <v>0</v>
      </c>
      <c r="EH3" s="94">
        <f>Application!E63</f>
        <v>0</v>
      </c>
      <c r="EI3" s="94">
        <f>Application!F63</f>
        <v>0</v>
      </c>
      <c r="EJ3" s="94">
        <f>Application!A65</f>
        <v>0</v>
      </c>
      <c r="EK3" s="94">
        <f>Application!B65</f>
        <v>0</v>
      </c>
      <c r="EL3" s="94">
        <f>Application!C65</f>
        <v>0</v>
      </c>
      <c r="EM3" s="94">
        <f>Application!A67</f>
        <v>0</v>
      </c>
      <c r="EN3" s="94">
        <f>Application!C67</f>
        <v>0</v>
      </c>
      <c r="EO3" s="94">
        <f>Application!D65</f>
        <v>0</v>
      </c>
      <c r="EP3" s="94">
        <f>Application!B67</f>
        <v>0</v>
      </c>
      <c r="EQ3" s="94">
        <f>Application!D67</f>
        <v>0</v>
      </c>
      <c r="ER3" s="95">
        <f>Application!A71</f>
        <v>0</v>
      </c>
      <c r="ES3" s="95">
        <f>Application!B71</f>
        <v>0</v>
      </c>
      <c r="ET3" s="95">
        <f>Application!C71</f>
        <v>0</v>
      </c>
      <c r="EU3" s="95" t="b">
        <f>Application!D71</f>
        <v>0</v>
      </c>
      <c r="EV3" s="95">
        <f>Application!E71</f>
        <v>0</v>
      </c>
      <c r="EW3" s="95">
        <f>Application!F71</f>
        <v>0</v>
      </c>
      <c r="EX3" s="95">
        <f>Application!A73</f>
        <v>0</v>
      </c>
      <c r="EY3" s="95">
        <f>Application!B73</f>
        <v>0</v>
      </c>
      <c r="EZ3" s="95">
        <f>Application!C73</f>
        <v>0</v>
      </c>
      <c r="FA3" s="95">
        <f>Application!A75</f>
        <v>0</v>
      </c>
      <c r="FB3" s="95">
        <f>Application!C75</f>
        <v>0</v>
      </c>
      <c r="FC3" s="95">
        <f>Application!D73</f>
        <v>0</v>
      </c>
      <c r="FD3" s="95">
        <f>Application!B75</f>
        <v>0</v>
      </c>
      <c r="FE3" s="95">
        <f>Application!D75</f>
        <v>0</v>
      </c>
      <c r="FF3" s="99">
        <f>Application!C78</f>
        <v>0</v>
      </c>
      <c r="FG3" s="99">
        <f>Application!C79</f>
        <v>0</v>
      </c>
      <c r="FH3" s="99">
        <f>Application!C80</f>
        <v>0</v>
      </c>
      <c r="FI3" s="99">
        <f>Application!C81</f>
        <v>0</v>
      </c>
      <c r="FJ3" s="99">
        <f>Application!C82</f>
        <v>0</v>
      </c>
      <c r="FK3" s="99">
        <f>Application!F82</f>
        <v>0</v>
      </c>
      <c r="FL3" s="99">
        <f>Application!C83</f>
        <v>0</v>
      </c>
      <c r="FM3" s="99">
        <f>Application!C84</f>
        <v>0</v>
      </c>
      <c r="FN3" s="169">
        <f>Application!F84</f>
        <v>0</v>
      </c>
      <c r="FO3" s="99">
        <f>Application!C85</f>
        <v>0</v>
      </c>
      <c r="FP3" s="169">
        <f>Application!F85</f>
        <v>0</v>
      </c>
      <c r="FQ3" s="99">
        <f>Application!C86</f>
        <v>0</v>
      </c>
      <c r="FR3" s="169">
        <f>Application!F86</f>
        <v>0</v>
      </c>
      <c r="FS3" s="98">
        <f>Application!B89</f>
        <v>0</v>
      </c>
      <c r="FT3" s="170">
        <f>Application!C89</f>
        <v>0</v>
      </c>
      <c r="FU3" s="98">
        <f>Application!B90</f>
        <v>0</v>
      </c>
      <c r="FV3" s="170">
        <f>Application!C90</f>
        <v>0</v>
      </c>
      <c r="FW3" s="98">
        <f>Application!B91</f>
        <v>0</v>
      </c>
      <c r="FX3" s="170">
        <f>Application!C91</f>
        <v>0</v>
      </c>
      <c r="FY3" s="98">
        <f>Application!B92</f>
        <v>0</v>
      </c>
      <c r="FZ3" s="170">
        <f>Application!C92</f>
        <v>0</v>
      </c>
      <c r="GA3" s="98">
        <f>Application!B93</f>
        <v>0</v>
      </c>
      <c r="GB3" s="170">
        <f>Application!C93</f>
        <v>0</v>
      </c>
      <c r="GC3" s="98">
        <f>Application!B94</f>
        <v>0</v>
      </c>
      <c r="GD3" s="170">
        <f>Application!C94</f>
        <v>0</v>
      </c>
      <c r="GE3" s="98">
        <f>Application!B95</f>
        <v>0</v>
      </c>
      <c r="GF3" s="170">
        <f>Application!C95</f>
        <v>0</v>
      </c>
      <c r="GG3" s="98">
        <f>Application!B96</f>
        <v>0</v>
      </c>
      <c r="GH3" s="170">
        <f>Application!C96</f>
        <v>0</v>
      </c>
      <c r="GI3" s="98">
        <f>Application!B97</f>
        <v>0</v>
      </c>
      <c r="GJ3" s="170">
        <f>Application!C97</f>
        <v>0</v>
      </c>
      <c r="GK3" s="98">
        <f>Application!E89</f>
        <v>0</v>
      </c>
      <c r="GL3" s="170">
        <f>Application!F89</f>
        <v>0</v>
      </c>
      <c r="GM3" s="98">
        <f>Application!E90</f>
        <v>0</v>
      </c>
      <c r="GN3" s="170">
        <f>Application!F90</f>
        <v>0</v>
      </c>
      <c r="GO3" s="98">
        <f>Application!E91</f>
        <v>0</v>
      </c>
      <c r="GP3" s="170">
        <f>Application!F91</f>
        <v>0</v>
      </c>
      <c r="GQ3" s="98">
        <f>Application!E92</f>
        <v>0</v>
      </c>
      <c r="GR3" s="170">
        <f>Application!F92</f>
        <v>0</v>
      </c>
      <c r="GS3" s="98">
        <f>Application!E93</f>
        <v>0</v>
      </c>
      <c r="GT3" s="170">
        <f>Application!F93</f>
        <v>0</v>
      </c>
      <c r="GU3" s="98">
        <f>Application!E94</f>
        <v>0</v>
      </c>
      <c r="GV3" s="170">
        <f>Application!F94</f>
        <v>0</v>
      </c>
      <c r="GW3" s="98">
        <f>Application!E95</f>
        <v>0</v>
      </c>
      <c r="GX3" s="170">
        <f>Application!F95</f>
        <v>0</v>
      </c>
      <c r="GY3" s="98">
        <f>Application!E96</f>
        <v>0</v>
      </c>
      <c r="GZ3" s="170">
        <f>Application!F96</f>
        <v>0</v>
      </c>
      <c r="HA3" s="98">
        <f>Application!F98</f>
        <v>0</v>
      </c>
      <c r="HB3" s="170">
        <f>Application!B99</f>
        <v>0</v>
      </c>
      <c r="HC3" s="98">
        <f>Application!F99</f>
        <v>0</v>
      </c>
      <c r="HD3" s="98">
        <f>Application!C100</f>
        <v>0</v>
      </c>
      <c r="HE3" s="170">
        <f>Application!F100</f>
        <v>0</v>
      </c>
      <c r="HF3" s="98">
        <f>Application!F101</f>
        <v>0</v>
      </c>
      <c r="HG3" s="98">
        <f>Application!C103</f>
        <v>0</v>
      </c>
      <c r="HH3" s="98">
        <f>Application!F103</f>
        <v>0</v>
      </c>
      <c r="HI3" s="97">
        <f>Application!B116</f>
        <v>0</v>
      </c>
      <c r="HJ3" s="97">
        <f>Application!B117</f>
        <v>0</v>
      </c>
      <c r="HK3" s="97">
        <f>Application!D117</f>
        <v>0</v>
      </c>
      <c r="HL3" s="97">
        <f>Application!F117</f>
        <v>0</v>
      </c>
      <c r="QE3" s="1" t="s">
        <v>645</v>
      </c>
    </row>
    <row r="4" spans="1:447" ht="25.5" x14ac:dyDescent="0.2">
      <c r="A4" s="1" t="s">
        <v>20</v>
      </c>
      <c r="C4" s="18" t="s">
        <v>1</v>
      </c>
      <c r="D4" s="19" t="s">
        <v>30</v>
      </c>
      <c r="E4" s="34" t="s">
        <v>38</v>
      </c>
      <c r="F4" s="34" t="s">
        <v>38</v>
      </c>
      <c r="G4" s="8" t="s">
        <v>84</v>
      </c>
      <c r="I4" s="5" t="s">
        <v>149</v>
      </c>
      <c r="J4" s="5" t="s">
        <v>10</v>
      </c>
      <c r="K4" s="40" t="s">
        <v>225</v>
      </c>
      <c r="L4" s="175" t="s">
        <v>143</v>
      </c>
    </row>
    <row r="5" spans="1:447" ht="38.25" x14ac:dyDescent="0.2">
      <c r="A5" s="1" t="s">
        <v>113</v>
      </c>
      <c r="C5" s="18" t="s">
        <v>95</v>
      </c>
      <c r="D5" s="18" t="s">
        <v>537</v>
      </c>
      <c r="E5" s="33" t="s">
        <v>40</v>
      </c>
      <c r="F5" s="19"/>
      <c r="G5" s="11"/>
      <c r="I5" s="5" t="s">
        <v>150</v>
      </c>
      <c r="J5" s="5" t="s">
        <v>11</v>
      </c>
      <c r="K5" s="40" t="s">
        <v>226</v>
      </c>
      <c r="L5" s="175" t="s">
        <v>742</v>
      </c>
    </row>
    <row r="6" spans="1:447" ht="26.25" thickBot="1" x14ac:dyDescent="0.25">
      <c r="A6" s="1" t="s">
        <v>114</v>
      </c>
      <c r="C6" s="108" t="s">
        <v>724</v>
      </c>
      <c r="D6" s="18"/>
      <c r="E6" s="34" t="s">
        <v>42</v>
      </c>
      <c r="F6" s="37" t="s">
        <v>734</v>
      </c>
      <c r="G6" s="24"/>
      <c r="I6" s="5" t="s">
        <v>142</v>
      </c>
      <c r="J6" s="5" t="s">
        <v>12</v>
      </c>
      <c r="K6" s="40" t="s">
        <v>227</v>
      </c>
    </row>
    <row r="7" spans="1:447" ht="25.5" x14ac:dyDescent="0.2">
      <c r="A7" s="1" t="s">
        <v>115</v>
      </c>
      <c r="C7" s="108" t="s">
        <v>743</v>
      </c>
      <c r="D7" s="16" t="s">
        <v>1</v>
      </c>
      <c r="E7" s="36" t="s">
        <v>6</v>
      </c>
      <c r="F7" s="33" t="s">
        <v>40</v>
      </c>
      <c r="G7" s="11" t="s">
        <v>84</v>
      </c>
      <c r="I7" s="5" t="s">
        <v>143</v>
      </c>
      <c r="J7" s="5" t="s">
        <v>146</v>
      </c>
      <c r="K7" s="40" t="s">
        <v>228</v>
      </c>
      <c r="AZ7" s="292" t="s">
        <v>617</v>
      </c>
      <c r="BA7" s="292"/>
      <c r="BB7" s="292"/>
      <c r="BC7" s="292"/>
      <c r="BD7" s="292"/>
      <c r="BE7" s="292"/>
      <c r="BF7" s="292"/>
      <c r="BG7" s="292"/>
      <c r="BH7" s="292"/>
      <c r="BI7" s="292"/>
      <c r="BJ7" s="292"/>
      <c r="BK7" s="292"/>
      <c r="BL7" s="292"/>
      <c r="DC7" s="296" t="s">
        <v>644</v>
      </c>
      <c r="DD7" s="297"/>
      <c r="DE7" s="297"/>
    </row>
    <row r="8" spans="1:447" ht="38.25" x14ac:dyDescent="0.2">
      <c r="A8" s="1" t="s">
        <v>131</v>
      </c>
      <c r="C8" s="18"/>
      <c r="D8" s="19" t="s">
        <v>39</v>
      </c>
      <c r="E8" s="33" t="s">
        <v>53</v>
      </c>
      <c r="F8" s="35" t="s">
        <v>41</v>
      </c>
      <c r="G8" s="3" t="s">
        <v>102</v>
      </c>
      <c r="I8" s="5" t="s">
        <v>144</v>
      </c>
      <c r="K8" s="40" t="s">
        <v>229</v>
      </c>
      <c r="AZ8" s="45" t="s">
        <v>180</v>
      </c>
      <c r="BA8" s="45" t="s">
        <v>181</v>
      </c>
      <c r="BB8" s="45" t="s">
        <v>618</v>
      </c>
      <c r="BC8" s="45" t="s">
        <v>185</v>
      </c>
      <c r="BD8" s="45" t="s">
        <v>619</v>
      </c>
      <c r="BE8" s="45" t="s">
        <v>620</v>
      </c>
      <c r="BF8" s="45" t="s">
        <v>621</v>
      </c>
      <c r="BG8" s="45" t="s">
        <v>622</v>
      </c>
      <c r="BH8" s="45" t="s">
        <v>623</v>
      </c>
      <c r="BI8" s="45" t="s">
        <v>624</v>
      </c>
      <c r="BJ8" s="45" t="s">
        <v>625</v>
      </c>
      <c r="BK8" s="45" t="s">
        <v>626</v>
      </c>
      <c r="BL8" s="45" t="s">
        <v>627</v>
      </c>
    </row>
    <row r="9" spans="1:447" ht="26.25" thickBot="1" x14ac:dyDescent="0.25">
      <c r="A9" s="1" t="s">
        <v>129</v>
      </c>
      <c r="C9" s="18"/>
      <c r="D9" s="19" t="s">
        <v>31</v>
      </c>
      <c r="E9" s="34" t="s">
        <v>54</v>
      </c>
      <c r="F9" s="34" t="s">
        <v>42</v>
      </c>
      <c r="G9" s="8" t="s">
        <v>84</v>
      </c>
      <c r="J9" s="9" t="s">
        <v>147</v>
      </c>
      <c r="K9" s="40" t="s">
        <v>230</v>
      </c>
      <c r="AZ9" s="88" t="b">
        <v>0</v>
      </c>
      <c r="BA9" s="88" t="b">
        <v>0</v>
      </c>
      <c r="BB9" s="88" t="b">
        <v>0</v>
      </c>
      <c r="BC9" s="88"/>
      <c r="BD9" s="88" t="b">
        <v>0</v>
      </c>
      <c r="BE9" s="88"/>
      <c r="BF9" s="88"/>
      <c r="BG9" s="88" t="b">
        <v>0</v>
      </c>
      <c r="BH9" s="88"/>
      <c r="BI9" s="88" t="b">
        <v>0</v>
      </c>
      <c r="BJ9" s="88"/>
      <c r="BK9" s="88"/>
      <c r="BL9" s="88"/>
    </row>
    <row r="10" spans="1:447" ht="15.75" thickBot="1" x14ac:dyDescent="0.25">
      <c r="A10" s="1" t="s">
        <v>130</v>
      </c>
      <c r="C10" s="18"/>
      <c r="D10" s="19" t="s">
        <v>32</v>
      </c>
      <c r="E10" s="35" t="s">
        <v>56</v>
      </c>
      <c r="F10" s="32" t="s">
        <v>31</v>
      </c>
      <c r="G10" s="24"/>
      <c r="J10" s="5" t="s">
        <v>146</v>
      </c>
      <c r="K10" s="40" t="s">
        <v>231</v>
      </c>
    </row>
    <row r="11" spans="1:447" ht="25.5" x14ac:dyDescent="0.2">
      <c r="A11" s="1" t="s">
        <v>108</v>
      </c>
      <c r="C11" s="18"/>
      <c r="D11" s="19" t="s">
        <v>33</v>
      </c>
      <c r="E11" s="35" t="s">
        <v>74</v>
      </c>
      <c r="F11" s="36" t="s">
        <v>6</v>
      </c>
      <c r="G11" s="12" t="s">
        <v>7</v>
      </c>
      <c r="K11" s="40" t="s">
        <v>232</v>
      </c>
    </row>
    <row r="12" spans="1:447" ht="15" x14ac:dyDescent="0.2">
      <c r="A12" s="1" t="s">
        <v>132</v>
      </c>
      <c r="C12" s="18"/>
      <c r="D12" s="18"/>
      <c r="E12" s="35" t="s">
        <v>75</v>
      </c>
      <c r="F12" s="35"/>
      <c r="G12" s="25"/>
      <c r="I12" s="4" t="s">
        <v>151</v>
      </c>
      <c r="J12" s="4" t="s">
        <v>179</v>
      </c>
      <c r="K12" s="40" t="s">
        <v>233</v>
      </c>
    </row>
    <row r="13" spans="1:447" ht="15.75" thickBot="1" x14ac:dyDescent="0.25">
      <c r="A13" s="1" t="s">
        <v>21</v>
      </c>
      <c r="C13" s="18"/>
      <c r="D13" s="16" t="s">
        <v>95</v>
      </c>
      <c r="E13" s="35" t="s">
        <v>72</v>
      </c>
      <c r="F13" s="37" t="s">
        <v>32</v>
      </c>
      <c r="G13" s="25"/>
      <c r="I13" s="5" t="s">
        <v>152</v>
      </c>
      <c r="J13" s="5" t="s">
        <v>180</v>
      </c>
      <c r="K13" s="40" t="s">
        <v>234</v>
      </c>
    </row>
    <row r="14" spans="1:447" ht="25.5" x14ac:dyDescent="0.2">
      <c r="A14" s="1" t="s">
        <v>133</v>
      </c>
      <c r="C14" s="18"/>
      <c r="D14" s="19" t="s">
        <v>34</v>
      </c>
      <c r="E14" s="35" t="s">
        <v>3</v>
      </c>
      <c r="F14" s="33" t="s">
        <v>43</v>
      </c>
      <c r="G14" s="8" t="s">
        <v>89</v>
      </c>
      <c r="I14" s="5" t="s">
        <v>153</v>
      </c>
      <c r="J14" s="5" t="s">
        <v>187</v>
      </c>
      <c r="K14" s="40" t="s">
        <v>235</v>
      </c>
    </row>
    <row r="15" spans="1:447" ht="25.5" x14ac:dyDescent="0.2">
      <c r="A15" s="1" t="s">
        <v>110</v>
      </c>
      <c r="C15" s="18"/>
      <c r="D15" s="19" t="s">
        <v>35</v>
      </c>
      <c r="E15" s="35" t="s">
        <v>73</v>
      </c>
      <c r="F15" s="35" t="s">
        <v>44</v>
      </c>
      <c r="G15" s="11" t="s">
        <v>89</v>
      </c>
      <c r="I15" s="5" t="s">
        <v>154</v>
      </c>
      <c r="J15" s="5" t="s">
        <v>181</v>
      </c>
      <c r="K15" s="40" t="s">
        <v>236</v>
      </c>
    </row>
    <row r="16" spans="1:447" ht="38.25" x14ac:dyDescent="0.2">
      <c r="A16" s="1" t="s">
        <v>111</v>
      </c>
      <c r="C16" s="18"/>
      <c r="D16" s="19" t="s">
        <v>578</v>
      </c>
      <c r="E16" s="35" t="s">
        <v>57</v>
      </c>
      <c r="F16" s="35" t="s">
        <v>45</v>
      </c>
      <c r="G16" s="8" t="s">
        <v>92</v>
      </c>
      <c r="I16" s="5" t="s">
        <v>155</v>
      </c>
      <c r="J16" s="5" t="s">
        <v>182</v>
      </c>
      <c r="K16" s="40" t="s">
        <v>237</v>
      </c>
    </row>
    <row r="17" spans="1:11" ht="38.25" x14ac:dyDescent="0.2">
      <c r="A17" s="1" t="s">
        <v>112</v>
      </c>
      <c r="C17" s="18"/>
      <c r="D17" s="6" t="s">
        <v>63</v>
      </c>
      <c r="E17" s="35" t="s">
        <v>4</v>
      </c>
      <c r="F17" s="35" t="s">
        <v>46</v>
      </c>
      <c r="G17" s="3" t="s">
        <v>7</v>
      </c>
      <c r="I17" s="5" t="s">
        <v>156</v>
      </c>
      <c r="J17" s="5" t="s">
        <v>183</v>
      </c>
      <c r="K17" s="40" t="s">
        <v>238</v>
      </c>
    </row>
    <row r="18" spans="1:11" ht="25.5" x14ac:dyDescent="0.2">
      <c r="A18" s="1" t="s">
        <v>134</v>
      </c>
      <c r="C18" s="18"/>
      <c r="D18" s="19" t="s">
        <v>67</v>
      </c>
      <c r="E18" s="35" t="s">
        <v>5</v>
      </c>
      <c r="F18" s="35" t="s">
        <v>47</v>
      </c>
      <c r="G18" s="8" t="s">
        <v>7</v>
      </c>
      <c r="I18" s="5" t="s">
        <v>157</v>
      </c>
      <c r="J18" s="5" t="s">
        <v>184</v>
      </c>
      <c r="K18" s="40" t="s">
        <v>239</v>
      </c>
    </row>
    <row r="19" spans="1:11" ht="15" x14ac:dyDescent="0.2">
      <c r="A19" s="1" t="s">
        <v>135</v>
      </c>
      <c r="C19" s="18"/>
      <c r="D19" s="19" t="s">
        <v>68</v>
      </c>
      <c r="E19" s="22" t="s">
        <v>58</v>
      </c>
      <c r="F19" s="35" t="s">
        <v>48</v>
      </c>
      <c r="G19" s="3" t="s">
        <v>7</v>
      </c>
      <c r="I19" s="5" t="s">
        <v>158</v>
      </c>
      <c r="J19" s="5" t="s">
        <v>185</v>
      </c>
      <c r="K19" s="40" t="s">
        <v>240</v>
      </c>
    </row>
    <row r="20" spans="1:11" ht="15" x14ac:dyDescent="0.2">
      <c r="A20" s="1" t="s">
        <v>136</v>
      </c>
      <c r="C20" s="18"/>
      <c r="D20" s="18"/>
      <c r="E20" s="21" t="s">
        <v>77</v>
      </c>
      <c r="F20" s="35" t="s">
        <v>49</v>
      </c>
      <c r="G20" s="8" t="s">
        <v>89</v>
      </c>
      <c r="I20" s="5" t="s">
        <v>159</v>
      </c>
      <c r="J20" s="5" t="s">
        <v>186</v>
      </c>
      <c r="K20" s="40" t="s">
        <v>241</v>
      </c>
    </row>
    <row r="21" spans="1:11" ht="25.5" x14ac:dyDescent="0.2">
      <c r="A21" s="1" t="s">
        <v>137</v>
      </c>
      <c r="C21" s="18"/>
      <c r="D21" s="16" t="s">
        <v>724</v>
      </c>
      <c r="E21" s="19" t="s">
        <v>76</v>
      </c>
      <c r="F21" s="35" t="s">
        <v>50</v>
      </c>
      <c r="G21" s="8" t="s">
        <v>89</v>
      </c>
      <c r="I21" s="5" t="s">
        <v>160</v>
      </c>
      <c r="J21" s="5" t="s">
        <v>188</v>
      </c>
      <c r="K21" s="40" t="s">
        <v>242</v>
      </c>
    </row>
    <row r="22" spans="1:11" ht="25.5" x14ac:dyDescent="0.2">
      <c r="A22" s="1" t="s">
        <v>116</v>
      </c>
      <c r="C22" s="18"/>
      <c r="D22" s="19" t="s">
        <v>69</v>
      </c>
      <c r="E22" s="19" t="s">
        <v>59</v>
      </c>
      <c r="F22" s="35" t="s">
        <v>51</v>
      </c>
      <c r="G22" s="8" t="s">
        <v>93</v>
      </c>
      <c r="I22" s="5" t="s">
        <v>161</v>
      </c>
      <c r="J22" s="5" t="s">
        <v>189</v>
      </c>
      <c r="K22" s="40" t="s">
        <v>243</v>
      </c>
    </row>
    <row r="23" spans="1:11" ht="38.25" x14ac:dyDescent="0.2">
      <c r="C23" s="18"/>
      <c r="D23" s="112" t="s">
        <v>730</v>
      </c>
      <c r="E23" s="19" t="s">
        <v>60</v>
      </c>
      <c r="F23" s="34" t="s">
        <v>52</v>
      </c>
      <c r="G23" s="13" t="s">
        <v>103</v>
      </c>
      <c r="I23" s="5" t="s">
        <v>162</v>
      </c>
      <c r="J23" s="5" t="s">
        <v>190</v>
      </c>
      <c r="K23" s="40" t="s">
        <v>244</v>
      </c>
    </row>
    <row r="24" spans="1:11" ht="15" x14ac:dyDescent="0.2">
      <c r="C24" s="16"/>
      <c r="D24" s="16"/>
      <c r="E24" s="19" t="s">
        <v>78</v>
      </c>
      <c r="F24" s="35"/>
      <c r="G24" s="39"/>
      <c r="K24" s="40" t="s">
        <v>245</v>
      </c>
    </row>
    <row r="25" spans="1:11" ht="15.75" thickBot="1" x14ac:dyDescent="0.25">
      <c r="C25" s="16"/>
      <c r="D25" s="16"/>
      <c r="E25" s="19" t="s">
        <v>79</v>
      </c>
      <c r="F25" s="37" t="s">
        <v>33</v>
      </c>
      <c r="G25" s="39"/>
      <c r="K25" s="40" t="s">
        <v>246</v>
      </c>
    </row>
    <row r="26" spans="1:11" ht="25.5" x14ac:dyDescent="0.2">
      <c r="C26" s="16"/>
      <c r="D26" s="16"/>
      <c r="E26" s="19" t="s">
        <v>8</v>
      </c>
      <c r="F26" s="33" t="s">
        <v>53</v>
      </c>
      <c r="G26" s="8" t="s">
        <v>88</v>
      </c>
      <c r="I26" s="4" t="s">
        <v>149</v>
      </c>
      <c r="J26" s="4" t="s">
        <v>192</v>
      </c>
      <c r="K26" s="40" t="s">
        <v>247</v>
      </c>
    </row>
    <row r="27" spans="1:11" ht="25.5" x14ac:dyDescent="0.2">
      <c r="C27" s="16"/>
      <c r="D27" s="16"/>
      <c r="E27" s="22" t="s">
        <v>61</v>
      </c>
      <c r="F27" s="34" t="s">
        <v>54</v>
      </c>
      <c r="G27" s="8" t="s">
        <v>88</v>
      </c>
      <c r="I27" s="5" t="s">
        <v>171</v>
      </c>
      <c r="J27" s="5" t="s">
        <v>193</v>
      </c>
      <c r="K27" s="40" t="s">
        <v>248</v>
      </c>
    </row>
    <row r="28" spans="1:11" ht="25.5" x14ac:dyDescent="0.2">
      <c r="A28" s="5" t="s">
        <v>90</v>
      </c>
      <c r="C28" s="16"/>
      <c r="D28" s="16"/>
      <c r="E28" s="23" t="s">
        <v>67</v>
      </c>
      <c r="F28" s="35"/>
      <c r="G28" s="24"/>
      <c r="I28" s="5" t="s">
        <v>172</v>
      </c>
      <c r="J28" s="5" t="s">
        <v>194</v>
      </c>
      <c r="K28" s="40" t="s">
        <v>249</v>
      </c>
    </row>
    <row r="29" spans="1:11" ht="34.5" thickBot="1" x14ac:dyDescent="0.25">
      <c r="A29" s="14" t="s">
        <v>91</v>
      </c>
      <c r="C29" s="16"/>
      <c r="D29" s="16"/>
      <c r="E29" s="19" t="s">
        <v>68</v>
      </c>
      <c r="F29" s="37" t="s">
        <v>34</v>
      </c>
      <c r="G29" s="24"/>
      <c r="I29" s="5" t="s">
        <v>163</v>
      </c>
      <c r="J29" s="5" t="s">
        <v>195</v>
      </c>
      <c r="K29" s="40" t="s">
        <v>250</v>
      </c>
    </row>
    <row r="30" spans="1:11" ht="25.5" x14ac:dyDescent="0.2">
      <c r="C30" s="16"/>
      <c r="D30" s="16"/>
      <c r="E30" s="21" t="s">
        <v>70</v>
      </c>
      <c r="F30" s="33" t="s">
        <v>55</v>
      </c>
      <c r="G30" s="3" t="s">
        <v>2</v>
      </c>
      <c r="I30" s="5" t="s">
        <v>164</v>
      </c>
      <c r="J30" s="5" t="s">
        <v>200</v>
      </c>
      <c r="K30" s="40" t="s">
        <v>251</v>
      </c>
    </row>
    <row r="31" spans="1:11" ht="51" x14ac:dyDescent="0.2">
      <c r="A31" s="14" t="s">
        <v>138</v>
      </c>
      <c r="C31" s="16"/>
      <c r="D31" s="16"/>
      <c r="E31" s="19" t="s">
        <v>71</v>
      </c>
      <c r="F31" s="35" t="s">
        <v>56</v>
      </c>
      <c r="G31" s="8" t="s">
        <v>85</v>
      </c>
      <c r="I31" s="5" t="s">
        <v>165</v>
      </c>
      <c r="J31" s="5" t="s">
        <v>201</v>
      </c>
      <c r="K31" s="40" t="s">
        <v>252</v>
      </c>
    </row>
    <row r="32" spans="1:11" ht="51" x14ac:dyDescent="0.2">
      <c r="C32" s="16"/>
      <c r="D32" s="16"/>
      <c r="E32" s="19" t="s">
        <v>82</v>
      </c>
      <c r="F32" s="35" t="s">
        <v>74</v>
      </c>
      <c r="G32" s="8" t="s">
        <v>85</v>
      </c>
      <c r="I32" s="5" t="s">
        <v>166</v>
      </c>
      <c r="J32" s="5" t="s">
        <v>196</v>
      </c>
      <c r="K32" s="40" t="s">
        <v>253</v>
      </c>
    </row>
    <row r="33" spans="3:11" ht="38.25" x14ac:dyDescent="0.2">
      <c r="C33" s="16"/>
      <c r="D33" s="16"/>
      <c r="E33" s="19" t="s">
        <v>83</v>
      </c>
      <c r="F33" s="35" t="s">
        <v>75</v>
      </c>
      <c r="G33" s="8" t="s">
        <v>85</v>
      </c>
      <c r="I33" s="5" t="s">
        <v>167</v>
      </c>
      <c r="J33" s="1" t="s">
        <v>197</v>
      </c>
      <c r="K33" s="40" t="s">
        <v>254</v>
      </c>
    </row>
    <row r="34" spans="3:11" ht="25.5" x14ac:dyDescent="0.2">
      <c r="C34" s="16"/>
      <c r="D34" s="16"/>
      <c r="E34" s="38"/>
      <c r="F34" s="35" t="s">
        <v>72</v>
      </c>
      <c r="G34" s="8" t="s">
        <v>85</v>
      </c>
      <c r="I34" s="5" t="s">
        <v>168</v>
      </c>
      <c r="J34" s="1" t="s">
        <v>198</v>
      </c>
      <c r="K34" s="40" t="s">
        <v>255</v>
      </c>
    </row>
    <row r="35" spans="3:11" ht="25.5" x14ac:dyDescent="0.2">
      <c r="C35" s="16"/>
      <c r="D35" s="16"/>
      <c r="E35" s="6"/>
      <c r="F35" s="35" t="s">
        <v>3</v>
      </c>
      <c r="G35" s="8" t="s">
        <v>85</v>
      </c>
      <c r="I35" s="5" t="s">
        <v>169</v>
      </c>
      <c r="J35" s="1" t="s">
        <v>199</v>
      </c>
      <c r="K35" s="40" t="s">
        <v>256</v>
      </c>
    </row>
    <row r="36" spans="3:11" ht="15" x14ac:dyDescent="0.2">
      <c r="C36" s="16"/>
      <c r="D36" s="16"/>
      <c r="E36" s="6"/>
      <c r="F36" s="35" t="s">
        <v>73</v>
      </c>
      <c r="G36" s="8" t="s">
        <v>85</v>
      </c>
      <c r="J36" s="1" t="s">
        <v>202</v>
      </c>
      <c r="K36" s="40" t="s">
        <v>257</v>
      </c>
    </row>
    <row r="37" spans="3:11" ht="15" x14ac:dyDescent="0.2">
      <c r="C37" s="16"/>
      <c r="D37" s="16"/>
      <c r="F37" s="35" t="s">
        <v>57</v>
      </c>
      <c r="G37" s="8" t="s">
        <v>85</v>
      </c>
      <c r="J37" s="1" t="s">
        <v>203</v>
      </c>
      <c r="K37" s="40" t="s">
        <v>258</v>
      </c>
    </row>
    <row r="38" spans="3:11" ht="25.5" x14ac:dyDescent="0.2">
      <c r="C38" s="16"/>
      <c r="D38" s="16"/>
      <c r="E38" s="6"/>
      <c r="F38" s="35" t="s">
        <v>4</v>
      </c>
      <c r="G38" s="10" t="s">
        <v>104</v>
      </c>
      <c r="I38" s="4" t="s">
        <v>150</v>
      </c>
      <c r="J38" s="1" t="s">
        <v>204</v>
      </c>
      <c r="K38" s="40" t="s">
        <v>259</v>
      </c>
    </row>
    <row r="39" spans="3:11" ht="25.5" x14ac:dyDescent="0.2">
      <c r="C39" s="16"/>
      <c r="D39" s="16"/>
      <c r="E39" s="6"/>
      <c r="F39" s="35" t="s">
        <v>5</v>
      </c>
      <c r="G39" s="13" t="s">
        <v>86</v>
      </c>
      <c r="I39" s="5" t="s">
        <v>170</v>
      </c>
      <c r="J39" s="1" t="s">
        <v>205</v>
      </c>
      <c r="K39" s="40" t="s">
        <v>260</v>
      </c>
    </row>
    <row r="40" spans="3:11" ht="15" x14ac:dyDescent="0.2">
      <c r="C40" s="16"/>
      <c r="D40" s="16"/>
      <c r="E40" s="6"/>
      <c r="F40" s="22" t="s">
        <v>58</v>
      </c>
      <c r="G40" s="8" t="s">
        <v>85</v>
      </c>
      <c r="I40" s="5" t="s">
        <v>173</v>
      </c>
      <c r="J40" s="1" t="s">
        <v>206</v>
      </c>
      <c r="K40" s="40" t="s">
        <v>261</v>
      </c>
    </row>
    <row r="41" spans="3:11" ht="25.5" x14ac:dyDescent="0.2">
      <c r="C41" s="16"/>
      <c r="D41" s="16"/>
      <c r="F41" s="19"/>
      <c r="G41" s="24"/>
      <c r="I41" s="5" t="s">
        <v>174</v>
      </c>
      <c r="J41" s="1" t="s">
        <v>207</v>
      </c>
      <c r="K41" s="40" t="s">
        <v>262</v>
      </c>
    </row>
    <row r="42" spans="3:11" ht="39" thickBot="1" x14ac:dyDescent="0.25">
      <c r="C42" s="16"/>
      <c r="D42" s="16"/>
      <c r="E42" s="6"/>
      <c r="F42" s="27" t="s">
        <v>35</v>
      </c>
      <c r="G42" s="24"/>
      <c r="I42" s="5" t="s">
        <v>175</v>
      </c>
      <c r="J42" s="1" t="s">
        <v>208</v>
      </c>
      <c r="K42" s="40" t="s">
        <v>263</v>
      </c>
    </row>
    <row r="43" spans="3:11" ht="38.25" x14ac:dyDescent="0.2">
      <c r="C43" s="16"/>
      <c r="D43" s="16"/>
      <c r="E43" s="6"/>
      <c r="F43" s="21" t="s">
        <v>77</v>
      </c>
      <c r="G43" s="8" t="s">
        <v>85</v>
      </c>
      <c r="I43" s="5" t="s">
        <v>176</v>
      </c>
      <c r="J43" s="5" t="s">
        <v>539</v>
      </c>
      <c r="K43" s="40" t="s">
        <v>264</v>
      </c>
    </row>
    <row r="44" spans="3:11" ht="15" x14ac:dyDescent="0.2">
      <c r="C44" s="16"/>
      <c r="D44" s="16"/>
      <c r="E44" s="6"/>
      <c r="F44" s="19" t="s">
        <v>76</v>
      </c>
      <c r="G44" s="8" t="s">
        <v>85</v>
      </c>
      <c r="I44" s="5" t="s">
        <v>177</v>
      </c>
      <c r="J44" s="5" t="s">
        <v>538</v>
      </c>
      <c r="K44" s="40" t="s">
        <v>265</v>
      </c>
    </row>
    <row r="45" spans="3:11" ht="25.5" x14ac:dyDescent="0.2">
      <c r="C45" s="16"/>
      <c r="D45" s="16"/>
      <c r="E45" s="6"/>
      <c r="F45" s="19" t="s">
        <v>59</v>
      </c>
      <c r="G45" s="8" t="s">
        <v>85</v>
      </c>
      <c r="J45" s="1" t="s">
        <v>209</v>
      </c>
      <c r="K45" s="40" t="s">
        <v>266</v>
      </c>
    </row>
    <row r="46" spans="3:11" ht="15" x14ac:dyDescent="0.2">
      <c r="C46" s="16"/>
      <c r="D46" s="16"/>
      <c r="F46" s="19" t="s">
        <v>60</v>
      </c>
      <c r="G46" s="8" t="s">
        <v>85</v>
      </c>
      <c r="I46" s="4" t="s">
        <v>142</v>
      </c>
      <c r="K46" s="40" t="s">
        <v>267</v>
      </c>
    </row>
    <row r="47" spans="3:11" ht="15" x14ac:dyDescent="0.2">
      <c r="C47" s="16"/>
      <c r="D47" s="16"/>
      <c r="F47" s="19" t="s">
        <v>78</v>
      </c>
      <c r="G47" s="8" t="s">
        <v>85</v>
      </c>
      <c r="I47" s="5" t="s">
        <v>178</v>
      </c>
      <c r="K47" s="40" t="s">
        <v>268</v>
      </c>
    </row>
    <row r="48" spans="3:11" ht="15" x14ac:dyDescent="0.2">
      <c r="C48" s="16"/>
      <c r="D48" s="16"/>
      <c r="E48" s="19" t="s">
        <v>69</v>
      </c>
      <c r="F48" s="19" t="s">
        <v>79</v>
      </c>
      <c r="G48" s="8" t="s">
        <v>85</v>
      </c>
      <c r="I48" s="5" t="s">
        <v>140</v>
      </c>
      <c r="K48" s="40" t="s">
        <v>269</v>
      </c>
    </row>
    <row r="49" spans="3:11" ht="15" x14ac:dyDescent="0.2">
      <c r="C49" s="16"/>
      <c r="D49" s="16"/>
      <c r="E49" s="6"/>
      <c r="F49" s="19" t="s">
        <v>8</v>
      </c>
      <c r="G49" s="8" t="s">
        <v>85</v>
      </c>
      <c r="I49" s="5" t="s">
        <v>141</v>
      </c>
      <c r="K49" s="40" t="s">
        <v>270</v>
      </c>
    </row>
    <row r="50" spans="3:11" ht="15" x14ac:dyDescent="0.2">
      <c r="C50" s="16"/>
      <c r="D50" s="16"/>
      <c r="E50" s="6"/>
      <c r="F50" s="22" t="s">
        <v>61</v>
      </c>
      <c r="G50" s="3" t="s">
        <v>87</v>
      </c>
      <c r="K50" s="40" t="s">
        <v>271</v>
      </c>
    </row>
    <row r="51" spans="3:11" ht="15" x14ac:dyDescent="0.2">
      <c r="C51" s="16"/>
      <c r="D51" s="16"/>
      <c r="E51" s="6"/>
      <c r="F51" s="19"/>
      <c r="G51" s="25"/>
      <c r="I51" s="4" t="s">
        <v>143</v>
      </c>
      <c r="K51" s="40" t="s">
        <v>272</v>
      </c>
    </row>
    <row r="52" spans="3:11" ht="39" thickBot="1" x14ac:dyDescent="0.25">
      <c r="C52" s="16"/>
      <c r="D52" s="16"/>
      <c r="E52" s="20"/>
      <c r="F52" s="27" t="s">
        <v>62</v>
      </c>
      <c r="G52" s="25"/>
      <c r="I52" s="5" t="s">
        <v>178</v>
      </c>
      <c r="K52" s="40" t="s">
        <v>273</v>
      </c>
    </row>
    <row r="53" spans="3:11" ht="15" x14ac:dyDescent="0.2">
      <c r="C53" s="16"/>
      <c r="D53" s="16"/>
      <c r="E53" s="6"/>
      <c r="F53" s="21" t="s">
        <v>64</v>
      </c>
      <c r="G53" s="8" t="s">
        <v>84</v>
      </c>
      <c r="I53" s="5" t="s">
        <v>140</v>
      </c>
      <c r="K53" s="40" t="s">
        <v>274</v>
      </c>
    </row>
    <row r="54" spans="3:11" ht="15" x14ac:dyDescent="0.2">
      <c r="C54" s="16"/>
      <c r="D54" s="16"/>
      <c r="E54" s="20"/>
      <c r="F54" s="19" t="s">
        <v>66</v>
      </c>
      <c r="G54" s="8" t="s">
        <v>84</v>
      </c>
      <c r="I54" s="5" t="s">
        <v>141</v>
      </c>
      <c r="K54" s="40" t="s">
        <v>275</v>
      </c>
    </row>
    <row r="55" spans="3:11" ht="25.5" x14ac:dyDescent="0.2">
      <c r="C55" s="16"/>
      <c r="D55" s="16"/>
      <c r="E55" s="6"/>
      <c r="F55" s="19" t="s">
        <v>65</v>
      </c>
      <c r="G55" s="8" t="s">
        <v>84</v>
      </c>
      <c r="K55" s="40" t="s">
        <v>276</v>
      </c>
    </row>
    <row r="56" spans="3:11" ht="25.5" x14ac:dyDescent="0.2">
      <c r="C56" s="16"/>
      <c r="D56" s="16"/>
      <c r="E56" s="20"/>
      <c r="F56" s="22" t="s">
        <v>80</v>
      </c>
      <c r="G56" s="8" t="s">
        <v>84</v>
      </c>
      <c r="I56" s="4" t="s">
        <v>144</v>
      </c>
      <c r="K56" s="40" t="s">
        <v>277</v>
      </c>
    </row>
    <row r="57" spans="3:11" ht="15" x14ac:dyDescent="0.2">
      <c r="C57" s="16"/>
      <c r="D57" s="16"/>
      <c r="F57" s="19"/>
      <c r="G57" s="24"/>
      <c r="I57" s="5" t="s">
        <v>178</v>
      </c>
      <c r="K57" s="40" t="s">
        <v>278</v>
      </c>
    </row>
    <row r="58" spans="3:11" ht="15.75" thickBot="1" x14ac:dyDescent="0.25">
      <c r="C58" s="16"/>
      <c r="D58" s="16"/>
      <c r="F58" s="27" t="s">
        <v>63</v>
      </c>
      <c r="G58" s="24"/>
      <c r="I58" s="5" t="s">
        <v>140</v>
      </c>
      <c r="K58" s="40" t="s">
        <v>279</v>
      </c>
    </row>
    <row r="59" spans="3:11" ht="15" x14ac:dyDescent="0.2">
      <c r="C59" s="16"/>
      <c r="D59" s="16"/>
      <c r="F59" s="21" t="s">
        <v>64</v>
      </c>
      <c r="G59" s="8" t="s">
        <v>84</v>
      </c>
      <c r="I59" s="5" t="s">
        <v>141</v>
      </c>
      <c r="K59" s="40" t="s">
        <v>280</v>
      </c>
    </row>
    <row r="60" spans="3:11" ht="15" x14ac:dyDescent="0.2">
      <c r="C60" s="16"/>
      <c r="D60" s="16"/>
      <c r="F60" s="19" t="s">
        <v>66</v>
      </c>
      <c r="G60" s="8" t="s">
        <v>84</v>
      </c>
      <c r="K60" s="40" t="s">
        <v>281</v>
      </c>
    </row>
    <row r="61" spans="3:11" ht="25.5" x14ac:dyDescent="0.2">
      <c r="C61" s="16"/>
      <c r="D61" s="16"/>
      <c r="F61" s="19" t="s">
        <v>65</v>
      </c>
      <c r="G61" s="8" t="s">
        <v>84</v>
      </c>
      <c r="K61" s="40" t="s">
        <v>282</v>
      </c>
    </row>
    <row r="62" spans="3:11" ht="25.5" x14ac:dyDescent="0.2">
      <c r="F62" s="19" t="s">
        <v>80</v>
      </c>
      <c r="G62" s="8" t="s">
        <v>84</v>
      </c>
      <c r="K62" s="40" t="s">
        <v>283</v>
      </c>
    </row>
    <row r="63" spans="3:11" ht="15" x14ac:dyDescent="0.2">
      <c r="F63" s="22" t="s">
        <v>81</v>
      </c>
      <c r="G63" s="8" t="s">
        <v>84</v>
      </c>
      <c r="K63" s="40" t="s">
        <v>284</v>
      </c>
    </row>
    <row r="64" spans="3:11" ht="15" x14ac:dyDescent="0.2">
      <c r="F64" s="19"/>
      <c r="G64" s="24"/>
      <c r="K64" s="40" t="s">
        <v>285</v>
      </c>
    </row>
    <row r="65" spans="6:11" ht="15.75" thickBot="1" x14ac:dyDescent="0.25">
      <c r="F65" s="27" t="s">
        <v>67</v>
      </c>
      <c r="G65" s="24"/>
      <c r="K65" s="40" t="s">
        <v>286</v>
      </c>
    </row>
    <row r="66" spans="6:11" ht="15" x14ac:dyDescent="0.2">
      <c r="F66" s="23" t="s">
        <v>67</v>
      </c>
      <c r="G66" s="3" t="s">
        <v>105</v>
      </c>
      <c r="K66" s="40" t="s">
        <v>287</v>
      </c>
    </row>
    <row r="67" spans="6:11" ht="15" x14ac:dyDescent="0.2">
      <c r="F67" s="19"/>
      <c r="G67" s="25"/>
      <c r="K67" s="40" t="s">
        <v>288</v>
      </c>
    </row>
    <row r="68" spans="6:11" ht="15" x14ac:dyDescent="0.2">
      <c r="F68" s="28" t="s">
        <v>68</v>
      </c>
      <c r="G68" s="25"/>
      <c r="K68" s="40" t="s">
        <v>289</v>
      </c>
    </row>
    <row r="69" spans="6:11" ht="25.5" x14ac:dyDescent="0.2">
      <c r="F69" s="19" t="s">
        <v>68</v>
      </c>
      <c r="G69" s="3" t="s">
        <v>106</v>
      </c>
      <c r="K69" s="40" t="s">
        <v>290</v>
      </c>
    </row>
    <row r="70" spans="6:11" ht="15" x14ac:dyDescent="0.2">
      <c r="F70" s="19"/>
      <c r="G70" s="25"/>
      <c r="K70" s="40" t="s">
        <v>291</v>
      </c>
    </row>
    <row r="71" spans="6:11" ht="15.75" thickBot="1" x14ac:dyDescent="0.25">
      <c r="F71" s="27" t="s">
        <v>69</v>
      </c>
      <c r="G71" s="25"/>
      <c r="K71" s="40" t="s">
        <v>292</v>
      </c>
    </row>
    <row r="72" spans="6:11" ht="25.5" x14ac:dyDescent="0.2">
      <c r="F72" s="21" t="s">
        <v>70</v>
      </c>
      <c r="G72" s="8" t="s">
        <v>103</v>
      </c>
      <c r="K72" s="40" t="s">
        <v>293</v>
      </c>
    </row>
    <row r="73" spans="6:11" ht="25.5" x14ac:dyDescent="0.2">
      <c r="F73" s="19" t="s">
        <v>71</v>
      </c>
      <c r="G73" s="3" t="s">
        <v>7</v>
      </c>
      <c r="K73" s="40" t="s">
        <v>294</v>
      </c>
    </row>
    <row r="74" spans="6:11" ht="38.25" x14ac:dyDescent="0.2">
      <c r="F74" s="19" t="s">
        <v>82</v>
      </c>
      <c r="G74" s="8" t="s">
        <v>84</v>
      </c>
      <c r="K74" s="40" t="s">
        <v>295</v>
      </c>
    </row>
    <row r="75" spans="6:11" ht="38.25" x14ac:dyDescent="0.2">
      <c r="F75" s="19" t="s">
        <v>83</v>
      </c>
      <c r="G75" s="8" t="s">
        <v>84</v>
      </c>
      <c r="K75" s="40" t="s">
        <v>296</v>
      </c>
    </row>
    <row r="76" spans="6:11" ht="15" x14ac:dyDescent="0.2">
      <c r="F76" s="6"/>
      <c r="G76" s="29"/>
      <c r="K76" s="40" t="s">
        <v>297</v>
      </c>
    </row>
    <row r="77" spans="6:11" ht="15" x14ac:dyDescent="0.2">
      <c r="F77" s="111" t="s">
        <v>725</v>
      </c>
      <c r="G77" s="110"/>
      <c r="K77" s="40" t="s">
        <v>298</v>
      </c>
    </row>
    <row r="78" spans="6:11" ht="15" x14ac:dyDescent="0.2">
      <c r="F78" s="109" t="s">
        <v>726</v>
      </c>
      <c r="G78" s="8" t="s">
        <v>84</v>
      </c>
      <c r="K78" s="40" t="s">
        <v>299</v>
      </c>
    </row>
    <row r="79" spans="6:11" ht="15" x14ac:dyDescent="0.2">
      <c r="F79" s="109" t="s">
        <v>727</v>
      </c>
      <c r="G79" s="8" t="s">
        <v>84</v>
      </c>
      <c r="K79" s="40" t="s">
        <v>300</v>
      </c>
    </row>
    <row r="80" spans="6:11" ht="15" x14ac:dyDescent="0.2">
      <c r="F80" s="109" t="s">
        <v>728</v>
      </c>
      <c r="G80" s="8" t="s">
        <v>84</v>
      </c>
      <c r="K80" s="40" t="s">
        <v>301</v>
      </c>
    </row>
    <row r="81" spans="6:11" ht="15" x14ac:dyDescent="0.2">
      <c r="F81" s="109" t="s">
        <v>729</v>
      </c>
      <c r="G81" s="8" t="s">
        <v>84</v>
      </c>
      <c r="K81" s="40" t="s">
        <v>302</v>
      </c>
    </row>
    <row r="82" spans="6:11" ht="15" x14ac:dyDescent="0.2">
      <c r="F82" s="6"/>
      <c r="G82" s="113"/>
      <c r="K82" s="40" t="s">
        <v>303</v>
      </c>
    </row>
    <row r="83" spans="6:11" ht="15" x14ac:dyDescent="0.2">
      <c r="K83" s="40" t="s">
        <v>304</v>
      </c>
    </row>
    <row r="84" spans="6:11" ht="15" x14ac:dyDescent="0.2">
      <c r="K84" s="40" t="s">
        <v>305</v>
      </c>
    </row>
    <row r="85" spans="6:11" ht="15" x14ac:dyDescent="0.2">
      <c r="K85" s="40" t="s">
        <v>306</v>
      </c>
    </row>
    <row r="86" spans="6:11" ht="15" x14ac:dyDescent="0.2">
      <c r="K86" s="40" t="s">
        <v>307</v>
      </c>
    </row>
    <row r="87" spans="6:11" ht="15" x14ac:dyDescent="0.2">
      <c r="K87" s="40" t="s">
        <v>308</v>
      </c>
    </row>
    <row r="88" spans="6:11" ht="15" x14ac:dyDescent="0.2">
      <c r="K88" s="40" t="s">
        <v>309</v>
      </c>
    </row>
    <row r="89" spans="6:11" ht="15" x14ac:dyDescent="0.2">
      <c r="K89" s="40" t="s">
        <v>310</v>
      </c>
    </row>
    <row r="90" spans="6:11" ht="15" x14ac:dyDescent="0.2">
      <c r="K90" s="40" t="s">
        <v>311</v>
      </c>
    </row>
    <row r="91" spans="6:11" ht="15" x14ac:dyDescent="0.2">
      <c r="K91" s="40" t="s">
        <v>312</v>
      </c>
    </row>
    <row r="92" spans="6:11" ht="15" x14ac:dyDescent="0.2">
      <c r="K92" s="40" t="s">
        <v>313</v>
      </c>
    </row>
    <row r="93" spans="6:11" ht="15" x14ac:dyDescent="0.2">
      <c r="K93" s="40" t="s">
        <v>314</v>
      </c>
    </row>
    <row r="94" spans="6:11" ht="15" x14ac:dyDescent="0.2">
      <c r="K94" s="40" t="s">
        <v>315</v>
      </c>
    </row>
    <row r="95" spans="6:11" ht="15" x14ac:dyDescent="0.2">
      <c r="K95" s="40" t="s">
        <v>316</v>
      </c>
    </row>
    <row r="96" spans="6:11" ht="15" x14ac:dyDescent="0.2">
      <c r="K96" s="40" t="s">
        <v>317</v>
      </c>
    </row>
    <row r="97" spans="11:11" ht="15" x14ac:dyDescent="0.2">
      <c r="K97" s="40" t="s">
        <v>318</v>
      </c>
    </row>
    <row r="98" spans="11:11" ht="15" x14ac:dyDescent="0.2">
      <c r="K98" s="40" t="s">
        <v>319</v>
      </c>
    </row>
    <row r="99" spans="11:11" ht="15" x14ac:dyDescent="0.2">
      <c r="K99" s="40" t="s">
        <v>320</v>
      </c>
    </row>
    <row r="100" spans="11:11" ht="15" x14ac:dyDescent="0.2">
      <c r="K100" s="40" t="s">
        <v>321</v>
      </c>
    </row>
    <row r="101" spans="11:11" ht="15" x14ac:dyDescent="0.2">
      <c r="K101" s="40" t="s">
        <v>322</v>
      </c>
    </row>
    <row r="102" spans="11:11" ht="15" x14ac:dyDescent="0.2">
      <c r="K102" s="40" t="s">
        <v>323</v>
      </c>
    </row>
    <row r="103" spans="11:11" ht="15" x14ac:dyDescent="0.2">
      <c r="K103" s="40" t="s">
        <v>324</v>
      </c>
    </row>
    <row r="104" spans="11:11" ht="15" x14ac:dyDescent="0.2">
      <c r="K104" s="40" t="s">
        <v>325</v>
      </c>
    </row>
    <row r="105" spans="11:11" ht="15" x14ac:dyDescent="0.2">
      <c r="K105" s="40" t="s">
        <v>326</v>
      </c>
    </row>
    <row r="106" spans="11:11" ht="15" x14ac:dyDescent="0.2">
      <c r="K106" s="40" t="s">
        <v>327</v>
      </c>
    </row>
    <row r="107" spans="11:11" ht="15" x14ac:dyDescent="0.2">
      <c r="K107" s="40" t="s">
        <v>328</v>
      </c>
    </row>
    <row r="108" spans="11:11" ht="15" x14ac:dyDescent="0.2">
      <c r="K108" s="40" t="s">
        <v>329</v>
      </c>
    </row>
    <row r="109" spans="11:11" ht="15" x14ac:dyDescent="0.2">
      <c r="K109" s="40" t="s">
        <v>330</v>
      </c>
    </row>
    <row r="110" spans="11:11" ht="15" x14ac:dyDescent="0.2">
      <c r="K110" s="40" t="s">
        <v>331</v>
      </c>
    </row>
    <row r="111" spans="11:11" ht="15" x14ac:dyDescent="0.2">
      <c r="K111" s="40" t="s">
        <v>332</v>
      </c>
    </row>
    <row r="112" spans="11:11" ht="15" x14ac:dyDescent="0.2">
      <c r="K112" s="40" t="s">
        <v>333</v>
      </c>
    </row>
    <row r="113" spans="11:11" ht="15" x14ac:dyDescent="0.2">
      <c r="K113" s="40" t="s">
        <v>334</v>
      </c>
    </row>
    <row r="114" spans="11:11" ht="15" x14ac:dyDescent="0.2">
      <c r="K114" s="40" t="s">
        <v>335</v>
      </c>
    </row>
    <row r="115" spans="11:11" ht="15" x14ac:dyDescent="0.2">
      <c r="K115" s="40" t="s">
        <v>336</v>
      </c>
    </row>
    <row r="116" spans="11:11" ht="15" x14ac:dyDescent="0.2">
      <c r="K116" s="40" t="s">
        <v>337</v>
      </c>
    </row>
    <row r="117" spans="11:11" ht="15" x14ac:dyDescent="0.2">
      <c r="K117" s="40" t="s">
        <v>338</v>
      </c>
    </row>
    <row r="118" spans="11:11" ht="15" x14ac:dyDescent="0.2">
      <c r="K118" s="40" t="s">
        <v>339</v>
      </c>
    </row>
    <row r="119" spans="11:11" ht="15" x14ac:dyDescent="0.2">
      <c r="K119" s="40" t="s">
        <v>340</v>
      </c>
    </row>
    <row r="120" spans="11:11" ht="15" x14ac:dyDescent="0.2">
      <c r="K120" s="40" t="s">
        <v>341</v>
      </c>
    </row>
    <row r="121" spans="11:11" ht="15" x14ac:dyDescent="0.2">
      <c r="K121" s="40" t="s">
        <v>342</v>
      </c>
    </row>
    <row r="122" spans="11:11" ht="15" x14ac:dyDescent="0.2">
      <c r="K122" s="40" t="s">
        <v>343</v>
      </c>
    </row>
    <row r="123" spans="11:11" ht="15" x14ac:dyDescent="0.2">
      <c r="K123" s="40" t="s">
        <v>344</v>
      </c>
    </row>
    <row r="124" spans="11:11" ht="15" x14ac:dyDescent="0.2">
      <c r="K124" s="40" t="s">
        <v>345</v>
      </c>
    </row>
    <row r="125" spans="11:11" ht="15" x14ac:dyDescent="0.2">
      <c r="K125" s="40" t="s">
        <v>346</v>
      </c>
    </row>
    <row r="126" spans="11:11" ht="15" x14ac:dyDescent="0.2">
      <c r="K126" s="40" t="s">
        <v>347</v>
      </c>
    </row>
    <row r="127" spans="11:11" ht="15" x14ac:dyDescent="0.2">
      <c r="K127" s="40" t="s">
        <v>348</v>
      </c>
    </row>
    <row r="128" spans="11:11" ht="15" x14ac:dyDescent="0.2">
      <c r="K128" s="40" t="s">
        <v>349</v>
      </c>
    </row>
    <row r="129" spans="11:11" ht="15" x14ac:dyDescent="0.2">
      <c r="K129" s="40" t="s">
        <v>350</v>
      </c>
    </row>
    <row r="130" spans="11:11" ht="15" x14ac:dyDescent="0.2">
      <c r="K130" s="40" t="s">
        <v>351</v>
      </c>
    </row>
    <row r="131" spans="11:11" ht="15" x14ac:dyDescent="0.2">
      <c r="K131" s="40" t="s">
        <v>352</v>
      </c>
    </row>
    <row r="132" spans="11:11" ht="15" x14ac:dyDescent="0.2">
      <c r="K132" s="40" t="s">
        <v>353</v>
      </c>
    </row>
    <row r="133" spans="11:11" ht="15" x14ac:dyDescent="0.2">
      <c r="K133" s="40" t="s">
        <v>354</v>
      </c>
    </row>
    <row r="134" spans="11:11" ht="15" x14ac:dyDescent="0.2">
      <c r="K134" s="40" t="s">
        <v>355</v>
      </c>
    </row>
    <row r="135" spans="11:11" ht="15" x14ac:dyDescent="0.2">
      <c r="K135" s="40" t="s">
        <v>356</v>
      </c>
    </row>
    <row r="136" spans="11:11" ht="15" x14ac:dyDescent="0.2">
      <c r="K136" s="40" t="s">
        <v>357</v>
      </c>
    </row>
    <row r="137" spans="11:11" ht="15" x14ac:dyDescent="0.2">
      <c r="K137" s="40" t="s">
        <v>358</v>
      </c>
    </row>
    <row r="138" spans="11:11" ht="15" x14ac:dyDescent="0.2">
      <c r="K138" s="40" t="s">
        <v>359</v>
      </c>
    </row>
    <row r="139" spans="11:11" ht="15" x14ac:dyDescent="0.2">
      <c r="K139" s="40" t="s">
        <v>360</v>
      </c>
    </row>
    <row r="140" spans="11:11" ht="15" x14ac:dyDescent="0.2">
      <c r="K140" s="40" t="s">
        <v>361</v>
      </c>
    </row>
    <row r="141" spans="11:11" ht="15" x14ac:dyDescent="0.2">
      <c r="K141" s="40" t="s">
        <v>362</v>
      </c>
    </row>
    <row r="142" spans="11:11" ht="15" x14ac:dyDescent="0.2">
      <c r="K142" s="40" t="s">
        <v>363</v>
      </c>
    </row>
    <row r="143" spans="11:11" ht="15" x14ac:dyDescent="0.2">
      <c r="K143" s="40" t="s">
        <v>364</v>
      </c>
    </row>
    <row r="144" spans="11:11" ht="15" x14ac:dyDescent="0.2">
      <c r="K144" s="40" t="s">
        <v>365</v>
      </c>
    </row>
    <row r="145" spans="11:11" ht="15" x14ac:dyDescent="0.2">
      <c r="K145" s="40" t="s">
        <v>366</v>
      </c>
    </row>
    <row r="146" spans="11:11" ht="15" x14ac:dyDescent="0.2">
      <c r="K146" s="40" t="s">
        <v>367</v>
      </c>
    </row>
    <row r="147" spans="11:11" ht="15" x14ac:dyDescent="0.2">
      <c r="K147" s="40" t="s">
        <v>368</v>
      </c>
    </row>
    <row r="148" spans="11:11" ht="15" x14ac:dyDescent="0.2">
      <c r="K148" s="40" t="s">
        <v>369</v>
      </c>
    </row>
    <row r="149" spans="11:11" ht="15" x14ac:dyDescent="0.2">
      <c r="K149" s="40" t="s">
        <v>370</v>
      </c>
    </row>
    <row r="150" spans="11:11" ht="15" x14ac:dyDescent="0.2">
      <c r="K150" s="40" t="s">
        <v>371</v>
      </c>
    </row>
    <row r="151" spans="11:11" ht="15" x14ac:dyDescent="0.2">
      <c r="K151" s="40" t="s">
        <v>372</v>
      </c>
    </row>
    <row r="152" spans="11:11" ht="15" x14ac:dyDescent="0.2">
      <c r="K152" s="40" t="s">
        <v>373</v>
      </c>
    </row>
    <row r="153" spans="11:11" ht="15" x14ac:dyDescent="0.2">
      <c r="K153" s="40" t="s">
        <v>374</v>
      </c>
    </row>
    <row r="154" spans="11:11" ht="15" x14ac:dyDescent="0.2">
      <c r="K154" s="40" t="s">
        <v>375</v>
      </c>
    </row>
    <row r="155" spans="11:11" ht="15" x14ac:dyDescent="0.2">
      <c r="K155" s="40" t="s">
        <v>376</v>
      </c>
    </row>
    <row r="156" spans="11:11" ht="15" x14ac:dyDescent="0.2">
      <c r="K156" s="40" t="s">
        <v>377</v>
      </c>
    </row>
    <row r="157" spans="11:11" ht="15" x14ac:dyDescent="0.2">
      <c r="K157" s="40" t="s">
        <v>378</v>
      </c>
    </row>
    <row r="158" spans="11:11" ht="15" x14ac:dyDescent="0.2">
      <c r="K158" s="40" t="s">
        <v>379</v>
      </c>
    </row>
    <row r="159" spans="11:11" ht="15" x14ac:dyDescent="0.2">
      <c r="K159" s="40" t="s">
        <v>380</v>
      </c>
    </row>
    <row r="160" spans="11:11" ht="15" x14ac:dyDescent="0.2">
      <c r="K160" s="40" t="s">
        <v>381</v>
      </c>
    </row>
    <row r="161" spans="11:11" ht="15" x14ac:dyDescent="0.2">
      <c r="K161" s="40" t="s">
        <v>382</v>
      </c>
    </row>
    <row r="162" spans="11:11" ht="15" x14ac:dyDescent="0.2">
      <c r="K162" s="40" t="s">
        <v>383</v>
      </c>
    </row>
    <row r="163" spans="11:11" ht="15" x14ac:dyDescent="0.2">
      <c r="K163" s="40" t="s">
        <v>384</v>
      </c>
    </row>
    <row r="164" spans="11:11" ht="15" x14ac:dyDescent="0.2">
      <c r="K164" s="40" t="s">
        <v>385</v>
      </c>
    </row>
    <row r="165" spans="11:11" ht="15" x14ac:dyDescent="0.2">
      <c r="K165" s="40" t="s">
        <v>386</v>
      </c>
    </row>
    <row r="166" spans="11:11" ht="15" x14ac:dyDescent="0.2">
      <c r="K166" s="40" t="s">
        <v>387</v>
      </c>
    </row>
    <row r="167" spans="11:11" ht="15" x14ac:dyDescent="0.2">
      <c r="K167" s="40" t="s">
        <v>388</v>
      </c>
    </row>
    <row r="168" spans="11:11" ht="15" x14ac:dyDescent="0.2">
      <c r="K168" s="40" t="s">
        <v>389</v>
      </c>
    </row>
    <row r="169" spans="11:11" ht="15" x14ac:dyDescent="0.2">
      <c r="K169" s="40" t="s">
        <v>390</v>
      </c>
    </row>
    <row r="170" spans="11:11" ht="15" x14ac:dyDescent="0.2">
      <c r="K170" s="40" t="s">
        <v>391</v>
      </c>
    </row>
    <row r="171" spans="11:11" ht="15" x14ac:dyDescent="0.2">
      <c r="K171" s="40" t="s">
        <v>392</v>
      </c>
    </row>
    <row r="172" spans="11:11" ht="15" x14ac:dyDescent="0.2">
      <c r="K172" s="40" t="s">
        <v>393</v>
      </c>
    </row>
    <row r="173" spans="11:11" ht="15" x14ac:dyDescent="0.2">
      <c r="K173" s="40" t="s">
        <v>394</v>
      </c>
    </row>
    <row r="174" spans="11:11" ht="15" x14ac:dyDescent="0.2">
      <c r="K174" s="40" t="s">
        <v>395</v>
      </c>
    </row>
    <row r="175" spans="11:11" ht="15" x14ac:dyDescent="0.2">
      <c r="K175" s="40" t="s">
        <v>396</v>
      </c>
    </row>
    <row r="176" spans="11:11" ht="15" x14ac:dyDescent="0.2">
      <c r="K176" s="40" t="s">
        <v>397</v>
      </c>
    </row>
    <row r="177" spans="11:11" ht="15" x14ac:dyDescent="0.2">
      <c r="K177" s="40" t="s">
        <v>398</v>
      </c>
    </row>
    <row r="178" spans="11:11" ht="15" x14ac:dyDescent="0.2">
      <c r="K178" s="40" t="s">
        <v>399</v>
      </c>
    </row>
    <row r="179" spans="11:11" ht="15" x14ac:dyDescent="0.2">
      <c r="K179" s="40" t="s">
        <v>400</v>
      </c>
    </row>
    <row r="180" spans="11:11" ht="15" x14ac:dyDescent="0.2">
      <c r="K180" s="40" t="s">
        <v>401</v>
      </c>
    </row>
    <row r="181" spans="11:11" ht="15" x14ac:dyDescent="0.2">
      <c r="K181" s="40" t="s">
        <v>402</v>
      </c>
    </row>
    <row r="182" spans="11:11" ht="15" x14ac:dyDescent="0.2">
      <c r="K182" s="40" t="s">
        <v>403</v>
      </c>
    </row>
    <row r="183" spans="11:11" ht="15" x14ac:dyDescent="0.2">
      <c r="K183" s="40" t="s">
        <v>404</v>
      </c>
    </row>
    <row r="184" spans="11:11" ht="15" x14ac:dyDescent="0.2">
      <c r="K184" s="40" t="s">
        <v>405</v>
      </c>
    </row>
    <row r="185" spans="11:11" ht="15" x14ac:dyDescent="0.2">
      <c r="K185" s="40" t="s">
        <v>406</v>
      </c>
    </row>
    <row r="186" spans="11:11" ht="15" x14ac:dyDescent="0.2">
      <c r="K186" s="40" t="s">
        <v>407</v>
      </c>
    </row>
    <row r="187" spans="11:11" ht="15" x14ac:dyDescent="0.2">
      <c r="K187" s="40" t="s">
        <v>408</v>
      </c>
    </row>
    <row r="188" spans="11:11" ht="15" x14ac:dyDescent="0.2">
      <c r="K188" s="40" t="s">
        <v>409</v>
      </c>
    </row>
    <row r="189" spans="11:11" ht="15" x14ac:dyDescent="0.2">
      <c r="K189" s="40" t="s">
        <v>410</v>
      </c>
    </row>
    <row r="190" spans="11:11" ht="15" x14ac:dyDescent="0.2">
      <c r="K190" s="40" t="s">
        <v>411</v>
      </c>
    </row>
    <row r="191" spans="11:11" ht="15" x14ac:dyDescent="0.2">
      <c r="K191" s="40" t="s">
        <v>412</v>
      </c>
    </row>
    <row r="192" spans="11:11" ht="15" x14ac:dyDescent="0.2">
      <c r="K192" s="40" t="s">
        <v>413</v>
      </c>
    </row>
    <row r="193" spans="11:11" ht="15" x14ac:dyDescent="0.2">
      <c r="K193" s="40" t="s">
        <v>414</v>
      </c>
    </row>
    <row r="194" spans="11:11" ht="15" x14ac:dyDescent="0.2">
      <c r="K194" s="40" t="s">
        <v>415</v>
      </c>
    </row>
    <row r="195" spans="11:11" ht="15" x14ac:dyDescent="0.2">
      <c r="K195" s="40" t="s">
        <v>416</v>
      </c>
    </row>
    <row r="196" spans="11:11" ht="15" x14ac:dyDescent="0.2">
      <c r="K196" s="40" t="s">
        <v>417</v>
      </c>
    </row>
    <row r="197" spans="11:11" ht="15" x14ac:dyDescent="0.2">
      <c r="K197" s="40" t="s">
        <v>418</v>
      </c>
    </row>
    <row r="198" spans="11:11" ht="15" x14ac:dyDescent="0.2">
      <c r="K198" s="40" t="s">
        <v>419</v>
      </c>
    </row>
    <row r="199" spans="11:11" ht="15" x14ac:dyDescent="0.2">
      <c r="K199" s="40" t="s">
        <v>420</v>
      </c>
    </row>
    <row r="200" spans="11:11" ht="15" x14ac:dyDescent="0.2">
      <c r="K200" s="40" t="s">
        <v>421</v>
      </c>
    </row>
    <row r="201" spans="11:11" ht="15" x14ac:dyDescent="0.2">
      <c r="K201" s="40" t="s">
        <v>422</v>
      </c>
    </row>
    <row r="202" spans="11:11" ht="15" x14ac:dyDescent="0.2">
      <c r="K202" s="40" t="s">
        <v>423</v>
      </c>
    </row>
    <row r="203" spans="11:11" ht="15" x14ac:dyDescent="0.2">
      <c r="K203" s="40" t="s">
        <v>424</v>
      </c>
    </row>
    <row r="204" spans="11:11" ht="15" x14ac:dyDescent="0.2">
      <c r="K204" s="40" t="s">
        <v>425</v>
      </c>
    </row>
    <row r="205" spans="11:11" ht="15" x14ac:dyDescent="0.2">
      <c r="K205" s="40" t="s">
        <v>426</v>
      </c>
    </row>
    <row r="206" spans="11:11" ht="15" x14ac:dyDescent="0.2">
      <c r="K206" s="40" t="s">
        <v>427</v>
      </c>
    </row>
    <row r="207" spans="11:11" ht="15" x14ac:dyDescent="0.2">
      <c r="K207" s="40" t="s">
        <v>428</v>
      </c>
    </row>
    <row r="208" spans="11:11" ht="15" x14ac:dyDescent="0.2">
      <c r="K208" s="40" t="s">
        <v>429</v>
      </c>
    </row>
    <row r="209" spans="11:11" ht="15" x14ac:dyDescent="0.2">
      <c r="K209" s="40" t="s">
        <v>430</v>
      </c>
    </row>
    <row r="210" spans="11:11" ht="15" x14ac:dyDescent="0.2">
      <c r="K210" s="40" t="s">
        <v>431</v>
      </c>
    </row>
    <row r="211" spans="11:11" ht="15" x14ac:dyDescent="0.2">
      <c r="K211" s="40" t="s">
        <v>432</v>
      </c>
    </row>
    <row r="212" spans="11:11" ht="15" x14ac:dyDescent="0.2">
      <c r="K212" s="40" t="s">
        <v>433</v>
      </c>
    </row>
    <row r="213" spans="11:11" ht="15" x14ac:dyDescent="0.2">
      <c r="K213" s="40" t="s">
        <v>434</v>
      </c>
    </row>
    <row r="214" spans="11:11" ht="15" x14ac:dyDescent="0.2">
      <c r="K214" s="40" t="s">
        <v>435</v>
      </c>
    </row>
    <row r="215" spans="11:11" ht="15" x14ac:dyDescent="0.2">
      <c r="K215" s="40" t="s">
        <v>436</v>
      </c>
    </row>
    <row r="216" spans="11:11" ht="15" x14ac:dyDescent="0.2">
      <c r="K216" s="40" t="s">
        <v>437</v>
      </c>
    </row>
    <row r="217" spans="11:11" ht="15" x14ac:dyDescent="0.2">
      <c r="K217" s="40" t="s">
        <v>438</v>
      </c>
    </row>
    <row r="218" spans="11:11" ht="15" x14ac:dyDescent="0.2">
      <c r="K218" s="40" t="s">
        <v>439</v>
      </c>
    </row>
    <row r="219" spans="11:11" ht="15" x14ac:dyDescent="0.2">
      <c r="K219" s="40" t="s">
        <v>440</v>
      </c>
    </row>
    <row r="220" spans="11:11" ht="15" x14ac:dyDescent="0.2">
      <c r="K220" s="40" t="s">
        <v>441</v>
      </c>
    </row>
    <row r="221" spans="11:11" ht="15" x14ac:dyDescent="0.2">
      <c r="K221" s="40" t="s">
        <v>442</v>
      </c>
    </row>
    <row r="222" spans="11:11" ht="15" x14ac:dyDescent="0.2">
      <c r="K222" s="40" t="s">
        <v>443</v>
      </c>
    </row>
    <row r="223" spans="11:11" ht="15" x14ac:dyDescent="0.2">
      <c r="K223" s="40" t="s">
        <v>444</v>
      </c>
    </row>
    <row r="224" spans="11:11" ht="15" x14ac:dyDescent="0.2">
      <c r="K224" s="40" t="s">
        <v>445</v>
      </c>
    </row>
    <row r="225" spans="11:11" ht="15" x14ac:dyDescent="0.2">
      <c r="K225" s="40" t="s">
        <v>446</v>
      </c>
    </row>
    <row r="226" spans="11:11" ht="15" x14ac:dyDescent="0.2">
      <c r="K226" s="40" t="s">
        <v>447</v>
      </c>
    </row>
    <row r="227" spans="11:11" ht="15" x14ac:dyDescent="0.2">
      <c r="K227" s="40" t="s">
        <v>448</v>
      </c>
    </row>
    <row r="228" spans="11:11" ht="15" x14ac:dyDescent="0.2">
      <c r="K228" s="40" t="s">
        <v>449</v>
      </c>
    </row>
    <row r="229" spans="11:11" ht="15" x14ac:dyDescent="0.2">
      <c r="K229" s="40" t="s">
        <v>450</v>
      </c>
    </row>
    <row r="230" spans="11:11" ht="15" x14ac:dyDescent="0.2">
      <c r="K230" s="40" t="s">
        <v>451</v>
      </c>
    </row>
    <row r="231" spans="11:11" ht="15" x14ac:dyDescent="0.2">
      <c r="K231" s="40" t="s">
        <v>452</v>
      </c>
    </row>
    <row r="232" spans="11:11" ht="15" x14ac:dyDescent="0.2">
      <c r="K232" s="40" t="s">
        <v>453</v>
      </c>
    </row>
    <row r="233" spans="11:11" ht="15" x14ac:dyDescent="0.2">
      <c r="K233" s="40" t="s">
        <v>454</v>
      </c>
    </row>
    <row r="234" spans="11:11" ht="15" x14ac:dyDescent="0.2">
      <c r="K234" s="40" t="s">
        <v>455</v>
      </c>
    </row>
    <row r="235" spans="11:11" ht="15" x14ac:dyDescent="0.2">
      <c r="K235" s="40" t="s">
        <v>456</v>
      </c>
    </row>
    <row r="236" spans="11:11" ht="15" x14ac:dyDescent="0.2">
      <c r="K236" s="40" t="s">
        <v>457</v>
      </c>
    </row>
    <row r="237" spans="11:11" ht="15" x14ac:dyDescent="0.2">
      <c r="K237" s="40" t="s">
        <v>458</v>
      </c>
    </row>
    <row r="238" spans="11:11" ht="15" x14ac:dyDescent="0.2">
      <c r="K238" s="40" t="s">
        <v>459</v>
      </c>
    </row>
    <row r="239" spans="11:11" ht="15" x14ac:dyDescent="0.2">
      <c r="K239" s="40" t="s">
        <v>460</v>
      </c>
    </row>
    <row r="240" spans="11:11" ht="15" x14ac:dyDescent="0.2">
      <c r="K240" s="40" t="s">
        <v>461</v>
      </c>
    </row>
    <row r="241" spans="11:11" ht="15" x14ac:dyDescent="0.2">
      <c r="K241" s="40" t="s">
        <v>462</v>
      </c>
    </row>
    <row r="242" spans="11:11" ht="15" x14ac:dyDescent="0.2">
      <c r="K242" s="40" t="s">
        <v>463</v>
      </c>
    </row>
    <row r="243" spans="11:11" ht="15" x14ac:dyDescent="0.2">
      <c r="K243" s="40" t="s">
        <v>464</v>
      </c>
    </row>
    <row r="244" spans="11:11" ht="15" x14ac:dyDescent="0.2">
      <c r="K244" s="40" t="s">
        <v>465</v>
      </c>
    </row>
    <row r="245" spans="11:11" ht="15" x14ac:dyDescent="0.2">
      <c r="K245" s="40" t="s">
        <v>466</v>
      </c>
    </row>
    <row r="246" spans="11:11" ht="15" x14ac:dyDescent="0.2">
      <c r="K246" s="40" t="s">
        <v>467</v>
      </c>
    </row>
    <row r="247" spans="11:11" ht="15" x14ac:dyDescent="0.2">
      <c r="K247" s="40" t="s">
        <v>468</v>
      </c>
    </row>
    <row r="248" spans="11:11" ht="15" x14ac:dyDescent="0.2">
      <c r="K248" s="40" t="s">
        <v>469</v>
      </c>
    </row>
    <row r="249" spans="11:11" ht="15" x14ac:dyDescent="0.2">
      <c r="K249" s="40" t="s">
        <v>470</v>
      </c>
    </row>
    <row r="250" spans="11:11" ht="15" x14ac:dyDescent="0.2">
      <c r="K250" s="40" t="s">
        <v>471</v>
      </c>
    </row>
    <row r="251" spans="11:11" ht="15" x14ac:dyDescent="0.2">
      <c r="K251" s="40" t="s">
        <v>472</v>
      </c>
    </row>
    <row r="252" spans="11:11" ht="15" x14ac:dyDescent="0.2">
      <c r="K252" s="40" t="s">
        <v>473</v>
      </c>
    </row>
    <row r="253" spans="11:11" ht="15" x14ac:dyDescent="0.2">
      <c r="K253" s="40" t="s">
        <v>474</v>
      </c>
    </row>
    <row r="254" spans="11:11" ht="15" x14ac:dyDescent="0.2">
      <c r="K254" s="40" t="s">
        <v>475</v>
      </c>
    </row>
    <row r="255" spans="11:11" ht="15" x14ac:dyDescent="0.2">
      <c r="K255" s="40" t="s">
        <v>476</v>
      </c>
    </row>
    <row r="256" spans="11:11" ht="15" x14ac:dyDescent="0.2">
      <c r="K256" s="40" t="s">
        <v>477</v>
      </c>
    </row>
    <row r="257" spans="11:11" ht="15" x14ac:dyDescent="0.2">
      <c r="K257" s="40" t="s">
        <v>478</v>
      </c>
    </row>
    <row r="258" spans="11:11" ht="15" x14ac:dyDescent="0.2">
      <c r="K258" s="40" t="s">
        <v>479</v>
      </c>
    </row>
    <row r="259" spans="11:11" ht="15" x14ac:dyDescent="0.2">
      <c r="K259" s="40" t="s">
        <v>480</v>
      </c>
    </row>
    <row r="260" spans="11:11" ht="15" x14ac:dyDescent="0.2">
      <c r="K260" s="40" t="s">
        <v>481</v>
      </c>
    </row>
    <row r="261" spans="11:11" ht="15" x14ac:dyDescent="0.2">
      <c r="K261" s="40" t="s">
        <v>482</v>
      </c>
    </row>
    <row r="262" spans="11:11" ht="15" x14ac:dyDescent="0.2">
      <c r="K262" s="40" t="s">
        <v>483</v>
      </c>
    </row>
    <row r="263" spans="11:11" ht="15" x14ac:dyDescent="0.2">
      <c r="K263" s="40" t="s">
        <v>484</v>
      </c>
    </row>
    <row r="264" spans="11:11" ht="15" x14ac:dyDescent="0.2">
      <c r="K264" s="40" t="s">
        <v>485</v>
      </c>
    </row>
    <row r="265" spans="11:11" ht="15" x14ac:dyDescent="0.2">
      <c r="K265" s="40" t="s">
        <v>486</v>
      </c>
    </row>
    <row r="266" spans="11:11" ht="15" x14ac:dyDescent="0.2">
      <c r="K266" s="40" t="s">
        <v>487</v>
      </c>
    </row>
    <row r="267" spans="11:11" ht="15" x14ac:dyDescent="0.2">
      <c r="K267" s="40" t="s">
        <v>488</v>
      </c>
    </row>
    <row r="268" spans="11:11" ht="15" x14ac:dyDescent="0.2">
      <c r="K268" s="40" t="s">
        <v>489</v>
      </c>
    </row>
    <row r="269" spans="11:11" ht="15" x14ac:dyDescent="0.2">
      <c r="K269" s="40" t="s">
        <v>490</v>
      </c>
    </row>
    <row r="270" spans="11:11" ht="15" x14ac:dyDescent="0.2">
      <c r="K270" s="40" t="s">
        <v>491</v>
      </c>
    </row>
    <row r="271" spans="11:11" ht="15" x14ac:dyDescent="0.2">
      <c r="K271" s="40" t="s">
        <v>492</v>
      </c>
    </row>
    <row r="272" spans="11:11" ht="15" x14ac:dyDescent="0.2">
      <c r="K272" s="40" t="s">
        <v>493</v>
      </c>
    </row>
    <row r="273" spans="11:11" ht="15" x14ac:dyDescent="0.2">
      <c r="K273" s="40" t="s">
        <v>494</v>
      </c>
    </row>
    <row r="274" spans="11:11" ht="15" x14ac:dyDescent="0.2">
      <c r="K274" s="40" t="s">
        <v>495</v>
      </c>
    </row>
    <row r="275" spans="11:11" ht="15" x14ac:dyDescent="0.2">
      <c r="K275" s="40" t="s">
        <v>496</v>
      </c>
    </row>
    <row r="276" spans="11:11" ht="15" x14ac:dyDescent="0.2">
      <c r="K276" s="40" t="s">
        <v>497</v>
      </c>
    </row>
    <row r="277" spans="11:11" ht="15" x14ac:dyDescent="0.2">
      <c r="K277" s="40" t="s">
        <v>498</v>
      </c>
    </row>
    <row r="278" spans="11:11" ht="15" x14ac:dyDescent="0.2">
      <c r="K278" s="40" t="s">
        <v>499</v>
      </c>
    </row>
    <row r="279" spans="11:11" ht="15" x14ac:dyDescent="0.2">
      <c r="K279" s="40" t="s">
        <v>500</v>
      </c>
    </row>
    <row r="280" spans="11:11" ht="15" x14ac:dyDescent="0.2">
      <c r="K280" s="40" t="s">
        <v>501</v>
      </c>
    </row>
    <row r="281" spans="11:11" ht="15" x14ac:dyDescent="0.2">
      <c r="K281" s="40" t="s">
        <v>502</v>
      </c>
    </row>
    <row r="282" spans="11:11" ht="15" x14ac:dyDescent="0.2">
      <c r="K282" s="40" t="s">
        <v>503</v>
      </c>
    </row>
    <row r="283" spans="11:11" ht="15" x14ac:dyDescent="0.2">
      <c r="K283" s="40" t="s">
        <v>504</v>
      </c>
    </row>
    <row r="284" spans="11:11" ht="15" x14ac:dyDescent="0.2">
      <c r="K284" s="40" t="s">
        <v>505</v>
      </c>
    </row>
    <row r="285" spans="11:11" ht="15" x14ac:dyDescent="0.2">
      <c r="K285" s="40" t="s">
        <v>506</v>
      </c>
    </row>
    <row r="286" spans="11:11" ht="15" x14ac:dyDescent="0.2">
      <c r="K286" s="40" t="s">
        <v>507</v>
      </c>
    </row>
    <row r="287" spans="11:11" ht="15" x14ac:dyDescent="0.2">
      <c r="K287" s="40" t="s">
        <v>508</v>
      </c>
    </row>
    <row r="288" spans="11:11" ht="15" x14ac:dyDescent="0.2">
      <c r="K288" s="40" t="s">
        <v>509</v>
      </c>
    </row>
    <row r="289" spans="11:11" ht="15" x14ac:dyDescent="0.2">
      <c r="K289" s="40" t="s">
        <v>510</v>
      </c>
    </row>
    <row r="290" spans="11:11" ht="15" x14ac:dyDescent="0.2">
      <c r="K290" s="40" t="s">
        <v>511</v>
      </c>
    </row>
    <row r="291" spans="11:11" ht="15" x14ac:dyDescent="0.2">
      <c r="K291" s="40" t="s">
        <v>512</v>
      </c>
    </row>
    <row r="292" spans="11:11" ht="15" x14ac:dyDescent="0.2">
      <c r="K292" s="40" t="s">
        <v>513</v>
      </c>
    </row>
    <row r="293" spans="11:11" ht="15" x14ac:dyDescent="0.2">
      <c r="K293" s="40" t="s">
        <v>514</v>
      </c>
    </row>
    <row r="294" spans="11:11" ht="15" x14ac:dyDescent="0.2">
      <c r="K294" s="40" t="s">
        <v>515</v>
      </c>
    </row>
    <row r="295" spans="11:11" ht="15" x14ac:dyDescent="0.2">
      <c r="K295" s="40" t="s">
        <v>516</v>
      </c>
    </row>
    <row r="296" spans="11:11" ht="15" x14ac:dyDescent="0.2">
      <c r="K296" s="41"/>
    </row>
  </sheetData>
  <mergeCells count="10">
    <mergeCell ref="Z1:AY1"/>
    <mergeCell ref="AZ1:BL1"/>
    <mergeCell ref="AZ7:BL7"/>
    <mergeCell ref="BM1:CV1"/>
    <mergeCell ref="HI1:HL1"/>
    <mergeCell ref="CW1:EC1"/>
    <mergeCell ref="DC7:DE7"/>
    <mergeCell ref="ED1:FE1"/>
    <mergeCell ref="FF1:FR1"/>
    <mergeCell ref="FS1:HH1"/>
  </mergeCells>
  <phoneticPr fontId="2" type="noConversion"/>
  <hyperlinks>
    <hyperlink ref="A29" r:id="rId1"/>
    <hyperlink ref="A31"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30</vt:i4>
      </vt:variant>
    </vt:vector>
  </HeadingPairs>
  <TitlesOfParts>
    <vt:vector size="32" baseType="lpstr">
      <vt:lpstr>Application</vt:lpstr>
      <vt:lpstr>App Dropdown Tab</vt:lpstr>
      <vt:lpstr>ADEQAir</vt:lpstr>
      <vt:lpstr>ADEQWaste</vt:lpstr>
      <vt:lpstr>ADEQWater</vt:lpstr>
      <vt:lpstr>AirEmissions</vt:lpstr>
      <vt:lpstr>Category</vt:lpstr>
      <vt:lpstr>City</vt:lpstr>
      <vt:lpstr>County</vt:lpstr>
      <vt:lpstr>DischargestoWater</vt:lpstr>
      <vt:lpstr>Downstream</vt:lpstr>
      <vt:lpstr>EnergyUse</vt:lpstr>
      <vt:lpstr>EPA</vt:lpstr>
      <vt:lpstr>HazardousWaste</vt:lpstr>
      <vt:lpstr>Input</vt:lpstr>
      <vt:lpstr>LandandHabitat</vt:lpstr>
      <vt:lpstr>MaterialProcurement</vt:lpstr>
      <vt:lpstr>MaterialUse</vt:lpstr>
      <vt:lpstr>Noise</vt:lpstr>
      <vt:lpstr>NonhazardousWaste</vt:lpstr>
      <vt:lpstr>NonProduct</vt:lpstr>
      <vt:lpstr>Normalize</vt:lpstr>
      <vt:lpstr>Permitting</vt:lpstr>
      <vt:lpstr>Application!Print_Area</vt:lpstr>
      <vt:lpstr>Product</vt:lpstr>
      <vt:lpstr>Products</vt:lpstr>
      <vt:lpstr>ReduceReuseRecycleRepurpose</vt:lpstr>
      <vt:lpstr>SuppliersEnvironmentalPerformance</vt:lpstr>
      <vt:lpstr>Upstream</vt:lpstr>
      <vt:lpstr>Vibration</vt:lpstr>
      <vt:lpstr>Vibratiopn</vt:lpstr>
      <vt:lpstr>WaterUse</vt:lpstr>
    </vt:vector>
  </TitlesOfParts>
  <Company>ADEQ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D. Bingham</dc:creator>
  <cp:lastModifiedBy>Ian D. Bingham</cp:lastModifiedBy>
  <cp:lastPrinted>2014-09-11T22:31:09Z</cp:lastPrinted>
  <dcterms:created xsi:type="dcterms:W3CDTF">2012-04-19T18:35:03Z</dcterms:created>
  <dcterms:modified xsi:type="dcterms:W3CDTF">2015-01-29T20:54:53Z</dcterms:modified>
</cp:coreProperties>
</file>